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tabRatio="777" activeTab="0"/>
  </bookViews>
  <sheets>
    <sheet name="予選L 5.11-12" sheetId="1" r:id="rId1"/>
    <sheet name="決勝T 5.18-19" sheetId="2" r:id="rId2"/>
    <sheet name="決勝T 5.25-26 6.1-2" sheetId="3" r:id="rId3"/>
    <sheet name="9-16T 5.25-26" sheetId="4" r:id="rId4"/>
    <sheet name=" 17-24T 5.25-26" sheetId="5" r:id="rId5"/>
    <sheet name="25-32T 5.25-26" sheetId="6" r:id="rId6"/>
    <sheet name="予選L" sheetId="7" r:id="rId7"/>
    <sheet name="決勝T縦" sheetId="8" r:id="rId8"/>
    <sheet name="9-16T縦" sheetId="9" r:id="rId9"/>
    <sheet name="17-24T縦" sheetId="10" r:id="rId10"/>
    <sheet name="25-32T縦" sheetId="11" r:id="rId11"/>
    <sheet name="新人戦結果" sheetId="12" r:id="rId12"/>
    <sheet name="警告退場" sheetId="13" r:id="rId13"/>
  </sheets>
  <definedNames>
    <definedName name="_xlnm.Print_Area" localSheetId="4">' 17-24T 5.25-26'!$B$2:$H$26</definedName>
    <definedName name="_xlnm.Print_Area" localSheetId="9">'17-24T縦'!$A$1:$AO$99</definedName>
    <definedName name="_xlnm.Print_Area" localSheetId="5">'25-32T 5.25-26'!$B$2:$H$26</definedName>
    <definedName name="_xlnm.Print_Area" localSheetId="3">'9-16T 5.25-26'!$B$2:$H$26</definedName>
    <definedName name="_xlnm.Print_Area" localSheetId="8">'9-16T縦'!$B$2:$AP$100</definedName>
    <definedName name="_xlnm.Print_Area" localSheetId="1">'決勝T 5.18-19'!$B$1:$H$36</definedName>
    <definedName name="_xlnm.Print_Area" localSheetId="2">'決勝T 5.25-26 6.1-2'!$B$1:$H$34</definedName>
    <definedName name="_xlnm.Print_Area" localSheetId="7">'決勝T縦'!$B$2:$AW$153</definedName>
    <definedName name="_xlnm.Print_Area" localSheetId="6">'予選L'!$B$2:$AI$51</definedName>
    <definedName name="_xlnm.Print_Area" localSheetId="0">'予選L 5.11-12'!$B$1:$H$43,'予選L 5.11-12'!$J$1:$P$43</definedName>
  </definedNames>
  <calcPr fullCalcOnLoad="1"/>
</workbook>
</file>

<file path=xl/sharedStrings.xml><?xml version="1.0" encoding="utf-8"?>
<sst xmlns="http://schemas.openxmlformats.org/spreadsheetml/2006/main" count="1328" uniqueCount="628">
  <si>
    <t>groupA</t>
  </si>
  <si>
    <t>勝点</t>
  </si>
  <si>
    <t>得点</t>
  </si>
  <si>
    <t>失点</t>
  </si>
  <si>
    <t>点差</t>
  </si>
  <si>
    <t>順位</t>
  </si>
  <si>
    <t>groupB</t>
  </si>
  <si>
    <t>groupC</t>
  </si>
  <si>
    <t>groupD</t>
  </si>
  <si>
    <t>groupE</t>
  </si>
  <si>
    <t>groupF</t>
  </si>
  <si>
    <t>groupG</t>
  </si>
  <si>
    <t>groupH</t>
  </si>
  <si>
    <t>-</t>
  </si>
  <si>
    <t>審判割</t>
  </si>
  <si>
    <t>会場担当：</t>
  </si>
  <si>
    <t>会場設営：第1試合/後始末：最終試合</t>
  </si>
  <si>
    <t>B</t>
  </si>
  <si>
    <t>C</t>
  </si>
  <si>
    <t>Ⅰ</t>
  </si>
  <si>
    <t>Ⅱ</t>
  </si>
  <si>
    <t>Ⅲ</t>
  </si>
  <si>
    <t>Ⅳ</t>
  </si>
  <si>
    <t>Ⅴ</t>
  </si>
  <si>
    <t>Ⅵ</t>
  </si>
  <si>
    <t>Ⅶ</t>
  </si>
  <si>
    <t>Ⅷ</t>
  </si>
  <si>
    <t>Ⅸ</t>
  </si>
  <si>
    <t>Ⅹ</t>
  </si>
  <si>
    <t>Ⅺ</t>
  </si>
  <si>
    <t>Ⅻ</t>
  </si>
  <si>
    <t>Ⅰの敗者</t>
  </si>
  <si>
    <t>Ⅱの敗者</t>
  </si>
  <si>
    <t>Ⅲの敗者</t>
  </si>
  <si>
    <t>Ⅳの敗者</t>
  </si>
  <si>
    <t>Ⅰの勝者</t>
  </si>
  <si>
    <t>Ⅱの勝者</t>
  </si>
  <si>
    <t>Ⅳの勝者</t>
  </si>
  <si>
    <t>Ⅲの勝者</t>
  </si>
  <si>
    <t>Ⅴの敗者</t>
  </si>
  <si>
    <t>Ⅵの敗者</t>
  </si>
  <si>
    <t>Ⅵの勝者</t>
  </si>
  <si>
    <t>Ⅴの勝者</t>
  </si>
  <si>
    <t>Ⅶの敗者</t>
  </si>
  <si>
    <t>Ⅶの勝者</t>
  </si>
  <si>
    <t>Ⅷの敗者</t>
  </si>
  <si>
    <t>Ⅷの勝者</t>
  </si>
  <si>
    <t>H</t>
  </si>
  <si>
    <t>A</t>
  </si>
  <si>
    <t>D</t>
  </si>
  <si>
    <t>G</t>
  </si>
  <si>
    <t>F</t>
  </si>
  <si>
    <t>E</t>
  </si>
  <si>
    <t>シバタSC</t>
  </si>
  <si>
    <t>OFCファンタジスタ</t>
  </si>
  <si>
    <t>FCヴァレミール</t>
  </si>
  <si>
    <t>五泉DEVA</t>
  </si>
  <si>
    <t>FC LAZO</t>
  </si>
  <si>
    <t>くびき野FC</t>
  </si>
  <si>
    <t>1次予選リーグ　グループ対戦表　</t>
  </si>
  <si>
    <t>決勝トーナメント</t>
  </si>
  <si>
    <t>Kick Off</t>
  </si>
  <si>
    <t>MATCH</t>
  </si>
  <si>
    <t>審判</t>
  </si>
  <si>
    <t>-</t>
  </si>
  <si>
    <t>代表者会議は9:00に本部前にて行います。</t>
  </si>
  <si>
    <t>主審(県協会)副審・4th:MATCH No10</t>
  </si>
  <si>
    <t>主審(県協会)副審・4th:MATCH No11</t>
  </si>
  <si>
    <t>主審(県協会)副審・4th:MATCH No12</t>
  </si>
  <si>
    <t>役員：</t>
  </si>
  <si>
    <t>役員：</t>
  </si>
  <si>
    <t>9の勝者</t>
  </si>
  <si>
    <t>10の勝者</t>
  </si>
  <si>
    <t>県協会派遣(予定)</t>
  </si>
  <si>
    <t>11の勝者</t>
  </si>
  <si>
    <t>12の勝者</t>
  </si>
  <si>
    <t>県協会派遣(予定)</t>
  </si>
  <si>
    <t>７０分前代表者ミーティング</t>
  </si>
  <si>
    <t>MATCH No.13の敗者</t>
  </si>
  <si>
    <t>MATCH No.14の敗者</t>
  </si>
  <si>
    <t>決　勝</t>
  </si>
  <si>
    <t>MATCH No.13の勝者</t>
  </si>
  <si>
    <t>MATCH No.14の勝者</t>
  </si>
  <si>
    <t>MATCH No.15の敗者</t>
  </si>
  <si>
    <t>MATCH No.15の勝者</t>
  </si>
  <si>
    <t>MATCH No.16の勝者</t>
  </si>
  <si>
    <t>MATCH No.16の敗者</t>
  </si>
  <si>
    <t>主審(県協会)副審・4th:MATCH No.9</t>
  </si>
  <si>
    <t>主審(県協会)副審・4th:MATCH No16</t>
  </si>
  <si>
    <t>主審(県協会)副審・4th:MATCH No.15</t>
  </si>
  <si>
    <t>主審(県協会)副審・4th:MATCH No18</t>
  </si>
  <si>
    <t>主審(県協会)副審・4th:MATCH No17</t>
  </si>
  <si>
    <t>9位-16位トーナメント</t>
  </si>
  <si>
    <t>17位-24位トーナメント</t>
  </si>
  <si>
    <t>S.Cサンスマイルあらかわ</t>
  </si>
  <si>
    <t>３位決定戦</t>
  </si>
  <si>
    <t>group</t>
  </si>
  <si>
    <t>準決勝</t>
  </si>
  <si>
    <t>決勝</t>
  </si>
  <si>
    <t>MATCH NO.13の敗者</t>
  </si>
  <si>
    <t>MATCH NO.14の敗者</t>
  </si>
  <si>
    <t>敗者は9位―16位トーナメントへ</t>
  </si>
  <si>
    <t>MATCH NO.15の敗者</t>
  </si>
  <si>
    <t>MATCH NO.16の敗者</t>
  </si>
  <si>
    <t>審判</t>
  </si>
  <si>
    <t>決勝トーナメント　決勝・３位決定戦</t>
  </si>
  <si>
    <t>決勝トーナメント　準決勝</t>
  </si>
  <si>
    <r>
      <rPr>
        <b/>
        <i/>
        <sz val="22"/>
        <rFont val="メイリオ"/>
        <family val="3"/>
      </rPr>
      <t>決勝トーナメント　１回戦</t>
    </r>
    <r>
      <rPr>
        <b/>
        <sz val="22"/>
        <rFont val="メイリオ"/>
        <family val="3"/>
      </rPr>
      <t>　</t>
    </r>
  </si>
  <si>
    <t>決勝トーナメント　準々決勝</t>
  </si>
  <si>
    <t>決勝トーナメント　５位決定戦準決勝</t>
  </si>
  <si>
    <t>新発田市　五十公野サン・スポーツランドしばた　多目的グランド</t>
  </si>
  <si>
    <r>
      <t xml:space="preserve">MATCH </t>
    </r>
    <r>
      <rPr>
        <i/>
        <sz val="9"/>
        <rFont val="Yu Gothic"/>
        <family val="3"/>
      </rPr>
      <t>Ⅰ</t>
    </r>
  </si>
  <si>
    <r>
      <t xml:space="preserve">MATCH </t>
    </r>
    <r>
      <rPr>
        <i/>
        <sz val="9"/>
        <rFont val="ＭＳ Ｐゴシック"/>
        <family val="3"/>
      </rPr>
      <t>Ⅱ</t>
    </r>
  </si>
  <si>
    <r>
      <t xml:space="preserve">MATCH </t>
    </r>
    <r>
      <rPr>
        <i/>
        <sz val="9"/>
        <rFont val="ＭＳ Ｐゴシック"/>
        <family val="3"/>
      </rPr>
      <t>Ⅲ</t>
    </r>
  </si>
  <si>
    <r>
      <t xml:space="preserve">MATCH </t>
    </r>
    <r>
      <rPr>
        <i/>
        <sz val="9"/>
        <rFont val="ＭＳ Ｐゴシック"/>
        <family val="3"/>
      </rPr>
      <t>Ⅳ</t>
    </r>
  </si>
  <si>
    <r>
      <t xml:space="preserve">MATCH </t>
    </r>
    <r>
      <rPr>
        <i/>
        <sz val="9"/>
        <rFont val="ＭＳ Ｐゴシック"/>
        <family val="3"/>
      </rPr>
      <t>Ⅴ</t>
    </r>
  </si>
  <si>
    <r>
      <t xml:space="preserve">MATCH </t>
    </r>
    <r>
      <rPr>
        <i/>
        <sz val="9"/>
        <rFont val="ＭＳ Ｐゴシック"/>
        <family val="3"/>
      </rPr>
      <t>Ⅵ</t>
    </r>
  </si>
  <si>
    <r>
      <t xml:space="preserve">MATCH </t>
    </r>
    <r>
      <rPr>
        <i/>
        <sz val="9"/>
        <rFont val="ＭＳ Ｐゴシック"/>
        <family val="3"/>
      </rPr>
      <t>Ⅶ</t>
    </r>
  </si>
  <si>
    <r>
      <t xml:space="preserve">MATCH </t>
    </r>
    <r>
      <rPr>
        <i/>
        <sz val="9"/>
        <rFont val="ＭＳ Ｐゴシック"/>
        <family val="3"/>
      </rPr>
      <t>Ⅷ</t>
    </r>
  </si>
  <si>
    <r>
      <t xml:space="preserve">MATCH </t>
    </r>
    <r>
      <rPr>
        <i/>
        <sz val="9"/>
        <rFont val="ＭＳ Ｐゴシック"/>
        <family val="3"/>
      </rPr>
      <t>Ⅸ</t>
    </r>
  </si>
  <si>
    <r>
      <t xml:space="preserve">MATCH </t>
    </r>
    <r>
      <rPr>
        <i/>
        <sz val="9"/>
        <rFont val="ＭＳ Ｐゴシック"/>
        <family val="3"/>
      </rPr>
      <t>Ⅹ</t>
    </r>
  </si>
  <si>
    <r>
      <t>MATCH No.</t>
    </r>
    <r>
      <rPr>
        <i/>
        <sz val="9"/>
        <rFont val="ＭＳ Ｐゴシック"/>
        <family val="3"/>
      </rPr>
      <t>Ⅺ</t>
    </r>
  </si>
  <si>
    <r>
      <t xml:space="preserve">MATCH </t>
    </r>
    <r>
      <rPr>
        <i/>
        <sz val="9"/>
        <rFont val="ＭＳ Ｐゴシック"/>
        <family val="3"/>
      </rPr>
      <t>Ⅻ</t>
    </r>
  </si>
  <si>
    <t>MATCH Ⅶの敗者</t>
  </si>
  <si>
    <t>MATCH Ⅷの敗者</t>
  </si>
  <si>
    <t>MATCH Ⅰの敗者</t>
  </si>
  <si>
    <t>MATCH Ⅱの敗者</t>
  </si>
  <si>
    <t>MATCH Ⅲの敗者</t>
  </si>
  <si>
    <t>MATCH Ⅳの敗者</t>
  </si>
  <si>
    <t>MATCH Ⅴの敗者</t>
  </si>
  <si>
    <t>MATCH Ⅵの敗者</t>
  </si>
  <si>
    <t>9位</t>
  </si>
  <si>
    <t>11位</t>
  </si>
  <si>
    <t>13位</t>
  </si>
  <si>
    <t>15位</t>
  </si>
  <si>
    <t>17位</t>
  </si>
  <si>
    <t>19位</t>
  </si>
  <si>
    <t>21位</t>
  </si>
  <si>
    <t>23位</t>
  </si>
  <si>
    <t>25位</t>
  </si>
  <si>
    <t>27位</t>
  </si>
  <si>
    <t>29位</t>
  </si>
  <si>
    <t>31位</t>
  </si>
  <si>
    <t>①</t>
  </si>
  <si>
    <t>②</t>
  </si>
  <si>
    <t>③</t>
  </si>
  <si>
    <t>④</t>
  </si>
  <si>
    <t>⑤</t>
  </si>
  <si>
    <t>⑥</t>
  </si>
  <si>
    <t>①の敗者</t>
  </si>
  <si>
    <t>②の敗者</t>
  </si>
  <si>
    <t>③の勝者</t>
  </si>
  <si>
    <t>④の勝者</t>
  </si>
  <si>
    <t>①の勝者</t>
  </si>
  <si>
    <t>②の勝者</t>
  </si>
  <si>
    <t>⑤の敗者</t>
  </si>
  <si>
    <t>⑥の敗者</t>
  </si>
  <si>
    <t>⑤の勝者</t>
  </si>
  <si>
    <t>⑥の勝者</t>
  </si>
  <si>
    <t>⑦の敗者</t>
  </si>
  <si>
    <t>⑧の敗者</t>
  </si>
  <si>
    <t>⑦の勝者</t>
  </si>
  <si>
    <t>⑧の勝者</t>
  </si>
  <si>
    <t>⑦敗者</t>
  </si>
  <si>
    <t>⑧敗者</t>
  </si>
  <si>
    <t>①敗者</t>
  </si>
  <si>
    <t>②敗者</t>
  </si>
  <si>
    <t>③敗者</t>
  </si>
  <si>
    <t>④敗者</t>
  </si>
  <si>
    <t>⑤敗者</t>
  </si>
  <si>
    <t>⑥敗者</t>
  </si>
  <si>
    <t>③の敗者</t>
  </si>
  <si>
    <t>④の敗者</t>
  </si>
  <si>
    <t>⑦</t>
  </si>
  <si>
    <t>⑧</t>
  </si>
  <si>
    <t>⑨</t>
  </si>
  <si>
    <t>⑩</t>
  </si>
  <si>
    <t>⑪</t>
  </si>
  <si>
    <t>⑫</t>
  </si>
  <si>
    <r>
      <t xml:space="preserve">MATCH </t>
    </r>
    <r>
      <rPr>
        <b/>
        <i/>
        <sz val="12"/>
        <rFont val="Segoe UI Symbol"/>
        <family val="2"/>
      </rPr>
      <t>②</t>
    </r>
  </si>
  <si>
    <r>
      <t>MATCH</t>
    </r>
    <r>
      <rPr>
        <b/>
        <i/>
        <sz val="9"/>
        <rFont val="Arial Black"/>
        <family val="2"/>
      </rPr>
      <t xml:space="preserve"> </t>
    </r>
    <r>
      <rPr>
        <b/>
        <i/>
        <sz val="12"/>
        <rFont val="Segoe UI Symbol"/>
        <family val="2"/>
      </rPr>
      <t>①</t>
    </r>
  </si>
  <si>
    <r>
      <t>MATCH</t>
    </r>
    <r>
      <rPr>
        <b/>
        <i/>
        <sz val="12"/>
        <rFont val="Arial Black"/>
        <family val="2"/>
      </rPr>
      <t xml:space="preserve"> </t>
    </r>
    <r>
      <rPr>
        <b/>
        <i/>
        <sz val="12"/>
        <rFont val="Segoe UI Symbol"/>
        <family val="2"/>
      </rPr>
      <t>③</t>
    </r>
  </si>
  <si>
    <r>
      <t xml:space="preserve">MATCH </t>
    </r>
    <r>
      <rPr>
        <b/>
        <i/>
        <sz val="12"/>
        <rFont val="Segoe UI Symbol"/>
        <family val="2"/>
      </rPr>
      <t>④</t>
    </r>
  </si>
  <si>
    <r>
      <t>MATCH</t>
    </r>
    <r>
      <rPr>
        <b/>
        <i/>
        <sz val="12"/>
        <rFont val="Arial Black"/>
        <family val="2"/>
      </rPr>
      <t xml:space="preserve"> </t>
    </r>
    <r>
      <rPr>
        <b/>
        <i/>
        <sz val="12"/>
        <rFont val="Segoe UI Symbol"/>
        <family val="2"/>
      </rPr>
      <t>⑧</t>
    </r>
  </si>
  <si>
    <r>
      <t>MATCH</t>
    </r>
    <r>
      <rPr>
        <b/>
        <i/>
        <sz val="12"/>
        <rFont val="Arial Black"/>
        <family val="2"/>
      </rPr>
      <t xml:space="preserve"> </t>
    </r>
    <r>
      <rPr>
        <b/>
        <i/>
        <sz val="12"/>
        <rFont val="Segoe UI Symbol"/>
        <family val="2"/>
      </rPr>
      <t>⑦</t>
    </r>
  </si>
  <si>
    <r>
      <t>MATCH</t>
    </r>
    <r>
      <rPr>
        <b/>
        <i/>
        <sz val="12"/>
        <rFont val="Arial Black"/>
        <family val="2"/>
      </rPr>
      <t xml:space="preserve"> </t>
    </r>
    <r>
      <rPr>
        <b/>
        <i/>
        <sz val="12"/>
        <rFont val="Segoe UI Symbol"/>
        <family val="2"/>
      </rPr>
      <t>⑫</t>
    </r>
  </si>
  <si>
    <r>
      <t xml:space="preserve">MATCH </t>
    </r>
    <r>
      <rPr>
        <b/>
        <i/>
        <sz val="12"/>
        <rFont val="Segoe UI Symbol"/>
        <family val="2"/>
      </rPr>
      <t>⑪</t>
    </r>
  </si>
  <si>
    <r>
      <t>MATCH</t>
    </r>
    <r>
      <rPr>
        <b/>
        <i/>
        <sz val="12"/>
        <rFont val="Arial Black"/>
        <family val="2"/>
      </rPr>
      <t xml:space="preserve"> </t>
    </r>
    <r>
      <rPr>
        <b/>
        <i/>
        <sz val="12"/>
        <rFont val="Segoe UI Symbol"/>
        <family val="2"/>
      </rPr>
      <t>⑤</t>
    </r>
  </si>
  <si>
    <r>
      <t>MATCH</t>
    </r>
    <r>
      <rPr>
        <b/>
        <i/>
        <sz val="12"/>
        <rFont val="Arial Black"/>
        <family val="2"/>
      </rPr>
      <t xml:space="preserve"> </t>
    </r>
    <r>
      <rPr>
        <b/>
        <i/>
        <sz val="12"/>
        <rFont val="Segoe UI Symbol"/>
        <family val="2"/>
      </rPr>
      <t>⑥</t>
    </r>
  </si>
  <si>
    <r>
      <t>MATCH</t>
    </r>
    <r>
      <rPr>
        <b/>
        <i/>
        <sz val="12"/>
        <rFont val="Arial Black"/>
        <family val="2"/>
      </rPr>
      <t xml:space="preserve"> </t>
    </r>
    <r>
      <rPr>
        <b/>
        <i/>
        <sz val="12"/>
        <rFont val="Segoe UI Symbol"/>
        <family val="2"/>
      </rPr>
      <t>⑩</t>
    </r>
  </si>
  <si>
    <r>
      <t xml:space="preserve">MATCH </t>
    </r>
    <r>
      <rPr>
        <b/>
        <i/>
        <sz val="12"/>
        <rFont val="Segoe UI Symbol"/>
        <family val="2"/>
      </rPr>
      <t>⑨</t>
    </r>
  </si>
  <si>
    <t>最終結果</t>
  </si>
  <si>
    <t>チーム名</t>
  </si>
  <si>
    <t>1位</t>
  </si>
  <si>
    <t>長岡JYFC</t>
  </si>
  <si>
    <t>2位</t>
  </si>
  <si>
    <t>FC LAZO</t>
  </si>
  <si>
    <t>3位</t>
  </si>
  <si>
    <t>グランセナ新潟</t>
  </si>
  <si>
    <t>4位</t>
  </si>
  <si>
    <t>ジェス新潟東SC</t>
  </si>
  <si>
    <t>5位</t>
  </si>
  <si>
    <t>アルビレックス新潟U-15</t>
  </si>
  <si>
    <t>6位</t>
  </si>
  <si>
    <t>7位</t>
  </si>
  <si>
    <t>上越春日FC</t>
  </si>
  <si>
    <t>8位</t>
  </si>
  <si>
    <t>F.THREE U-15</t>
  </si>
  <si>
    <t>9位</t>
  </si>
  <si>
    <t>10位</t>
  </si>
  <si>
    <t>11位</t>
  </si>
  <si>
    <t>12位</t>
  </si>
  <si>
    <t>13位</t>
  </si>
  <si>
    <t>14位</t>
  </si>
  <si>
    <t>15位</t>
  </si>
  <si>
    <t>16位</t>
  </si>
  <si>
    <t>17位</t>
  </si>
  <si>
    <t>Primasale上越</t>
  </si>
  <si>
    <t>18位</t>
  </si>
  <si>
    <t>FOOTBOAR新潟</t>
  </si>
  <si>
    <t>19位</t>
  </si>
  <si>
    <t>20位</t>
  </si>
  <si>
    <t>21位</t>
  </si>
  <si>
    <t>22位</t>
  </si>
  <si>
    <t>23位</t>
  </si>
  <si>
    <t>24位</t>
  </si>
  <si>
    <t>25位</t>
  </si>
  <si>
    <t>26位</t>
  </si>
  <si>
    <t>OFCファンタジスタ</t>
  </si>
  <si>
    <t>27位</t>
  </si>
  <si>
    <t>県央ＦＣ</t>
  </si>
  <si>
    <t>28位</t>
  </si>
  <si>
    <t>青山FC AFC94</t>
  </si>
  <si>
    <t>29位</t>
  </si>
  <si>
    <t>30位</t>
  </si>
  <si>
    <t>EPOCH横越</t>
  </si>
  <si>
    <t>31位</t>
  </si>
  <si>
    <t>32位</t>
  </si>
  <si>
    <t>F.C.ESTNOVA新潟燕</t>
  </si>
  <si>
    <t>県央FC</t>
  </si>
  <si>
    <t>青山FC　AFC94</t>
  </si>
  <si>
    <t>アトレティコ魚沼</t>
  </si>
  <si>
    <t>長岡ビルボードFC</t>
  </si>
  <si>
    <t>柏崎ユナイテッドFC</t>
  </si>
  <si>
    <t>秋葉FC</t>
  </si>
  <si>
    <t>会場：三条市総合運動公園第1サッカー場</t>
  </si>
  <si>
    <t>会場：刈羽ぴあパークサッカー場Aコート</t>
  </si>
  <si>
    <t>エボルブFC</t>
  </si>
  <si>
    <t>ROUSE新潟</t>
  </si>
  <si>
    <t>FC Artista U-15</t>
  </si>
  <si>
    <t>EPOCH横越</t>
  </si>
  <si>
    <t>三条市総合運動公園 第1サッカー場</t>
  </si>
  <si>
    <t>刈羽村　刈羽ぴあパークサッカー場　Aコート</t>
  </si>
  <si>
    <t>新潟市　潟東サルビアサッカー場</t>
  </si>
  <si>
    <t>秋葉FC</t>
  </si>
  <si>
    <t>７０分前代表者ミーティング</t>
  </si>
  <si>
    <t>会場設営：第1試合/撤収：最終試合</t>
  </si>
  <si>
    <t>グランヴォーチェ柏崎</t>
  </si>
  <si>
    <t>申請時間：9:00～16:00</t>
  </si>
  <si>
    <t>申請時間：8:00～18:00</t>
  </si>
  <si>
    <t>代表者会議なし</t>
  </si>
  <si>
    <t>①の勝者</t>
  </si>
  <si>
    <t>②の勝者</t>
  </si>
  <si>
    <t>③の勝者</t>
  </si>
  <si>
    <t>④の勝者</t>
  </si>
  <si>
    <t>9位-16位トーナメント</t>
  </si>
  <si>
    <t>17位-24位トーナメント</t>
  </si>
  <si>
    <t>26位</t>
  </si>
  <si>
    <t>28位</t>
  </si>
  <si>
    <t>30位</t>
  </si>
  <si>
    <t>32位</t>
  </si>
  <si>
    <t>18位</t>
  </si>
  <si>
    <t>20位</t>
  </si>
  <si>
    <t>22位</t>
  </si>
  <si>
    <t>24位</t>
  </si>
  <si>
    <t>10位</t>
  </si>
  <si>
    <t>12位</t>
  </si>
  <si>
    <t>14位</t>
  </si>
  <si>
    <t>16位</t>
  </si>
  <si>
    <t>試合日</t>
  </si>
  <si>
    <t>フラッグ</t>
  </si>
  <si>
    <t>選手番号</t>
  </si>
  <si>
    <t>選手名</t>
  </si>
  <si>
    <t>選手
チェック</t>
  </si>
  <si>
    <t>警告・退場</t>
  </si>
  <si>
    <t>内容</t>
  </si>
  <si>
    <t>【警告】</t>
  </si>
  <si>
    <t>C1（反）</t>
  </si>
  <si>
    <t>C5（遅）</t>
  </si>
  <si>
    <t>反スポーツ的行為</t>
  </si>
  <si>
    <t>C2（ラ）</t>
  </si>
  <si>
    <t>ラフプレー</t>
  </si>
  <si>
    <t>C3（異）</t>
  </si>
  <si>
    <t>言葉または行動によって異議を示す</t>
  </si>
  <si>
    <t>C4（繰）</t>
  </si>
  <si>
    <t>繰り返し競技規則に違反する</t>
  </si>
  <si>
    <t>プレーの再開を遅らせる</t>
  </si>
  <si>
    <t>C6（距）</t>
  </si>
  <si>
    <t>CK、FK、スローインでプレーを再開するとき規定の距離を守らない</t>
  </si>
  <si>
    <t>C7（入）</t>
  </si>
  <si>
    <t>主審の承認を得ずフィールドに入る、または復帰する</t>
  </si>
  <si>
    <t>C8（去）</t>
  </si>
  <si>
    <t>主審の承認を得ず意図的にフィールドから離れる</t>
  </si>
  <si>
    <t>【退場】</t>
  </si>
  <si>
    <t>S1（不正）</t>
  </si>
  <si>
    <t>著しく不正なプレー</t>
  </si>
  <si>
    <t>S2（乱暴）</t>
  </si>
  <si>
    <t>乱暴な行為を犯す</t>
  </si>
  <si>
    <t>S3（つば）</t>
  </si>
  <si>
    <t>相手競技者あるいはその他の者につばを吐きかける</t>
  </si>
  <si>
    <t>S4（阻止手）</t>
  </si>
  <si>
    <t>競技者が意図的に手でボールを扱って相手チームの決定的な得点機会を阻止</t>
  </si>
  <si>
    <t>S5（阻止他）</t>
  </si>
  <si>
    <t>FKあるいはPKとなる反則でゴールに向かう相手の決定的な得点機会を阻止</t>
  </si>
  <si>
    <t>S6（暴言）</t>
  </si>
  <si>
    <t>攻撃的な侮辱的なあるいは下品な発言や身振りをする</t>
  </si>
  <si>
    <t>CS（警2）</t>
  </si>
  <si>
    <t>同じ試合の中で二つ目の警告を受ける</t>
  </si>
  <si>
    <t>北信越L</t>
  </si>
  <si>
    <t>ROUSE新潟</t>
  </si>
  <si>
    <t>Aシード</t>
  </si>
  <si>
    <t>エスプリ長岡FC</t>
  </si>
  <si>
    <t>エボルブFC</t>
  </si>
  <si>
    <t>ReiZ長岡</t>
  </si>
  <si>
    <t>柏崎ユナイテッド</t>
  </si>
  <si>
    <t>AC UNITED</t>
  </si>
  <si>
    <t>Bシード</t>
  </si>
  <si>
    <t>FC Artista U-15</t>
  </si>
  <si>
    <t>FCヴァレミール</t>
  </si>
  <si>
    <t>グランヴォーチェ柏崎</t>
  </si>
  <si>
    <t>長岡ビルボードFC</t>
  </si>
  <si>
    <t>くびき野FC</t>
  </si>
  <si>
    <t>巻SC</t>
  </si>
  <si>
    <t>シバタSC</t>
  </si>
  <si>
    <t>Cresce FC</t>
  </si>
  <si>
    <t>オヴェランツァ新潟</t>
  </si>
  <si>
    <t>33位</t>
  </si>
  <si>
    <t>34位</t>
  </si>
  <si>
    <t>open</t>
  </si>
  <si>
    <t>FCステラ</t>
  </si>
  <si>
    <t>新潟トレジャーFC</t>
  </si>
  <si>
    <t>（</t>
  </si>
  <si>
    <t>－</t>
  </si>
  <si>
    <t>）</t>
  </si>
  <si>
    <t>エスプリ長岡FC</t>
  </si>
  <si>
    <t>ジェス新潟東SC</t>
  </si>
  <si>
    <t>予選リーグ</t>
  </si>
  <si>
    <t>刈羽ぴあパークサッカー場Aコート</t>
  </si>
  <si>
    <t>決勝トーナメント　５位-８位決定戦</t>
  </si>
  <si>
    <t>Ⅰの勝者</t>
  </si>
  <si>
    <t>Ⅲの勝者</t>
  </si>
  <si>
    <t>Ⅱの勝者</t>
  </si>
  <si>
    <t>Ⅳの勝者</t>
  </si>
  <si>
    <t>FCステラ</t>
  </si>
  <si>
    <t>アルビレッジD</t>
  </si>
  <si>
    <t>アルビレッジF</t>
  </si>
  <si>
    <t>刈羽ぴあパークA</t>
  </si>
  <si>
    <t>大原運動公園</t>
  </si>
  <si>
    <t>三条市総合運動公園第１</t>
  </si>
  <si>
    <t>三条市総合運動公園第２</t>
  </si>
  <si>
    <t>聖籠町 新潟聖籠スポーツセンター アルビレッジDピッチ</t>
  </si>
  <si>
    <t>聖籠町 新潟聖籠スポーツセンター アルビレッジFピッチ</t>
  </si>
  <si>
    <t>会場：新潟聖籠スポーツセンター アルビレッジFピッチ</t>
  </si>
  <si>
    <t>会場：新潟聖籠スポーツセンター アルビレッジDピッチ</t>
  </si>
  <si>
    <t>新潟市　潟東サルビアサッカー場</t>
  </si>
  <si>
    <t>25位-32位トーナメント</t>
  </si>
  <si>
    <t>➊</t>
  </si>
  <si>
    <t>❷</t>
  </si>
  <si>
    <t>❸</t>
  </si>
  <si>
    <t>❹</t>
  </si>
  <si>
    <t>❺</t>
  </si>
  <si>
    <t>❻</t>
  </si>
  <si>
    <t>❼</t>
  </si>
  <si>
    <t>❽</t>
  </si>
  <si>
    <t>❾</t>
  </si>
  <si>
    <t>❿</t>
  </si>
  <si>
    <t>⓫</t>
  </si>
  <si>
    <t>⓬</t>
  </si>
  <si>
    <r>
      <t>MATCH</t>
    </r>
    <r>
      <rPr>
        <b/>
        <i/>
        <sz val="12"/>
        <rFont val="メイリオ"/>
        <family val="3"/>
      </rPr>
      <t xml:space="preserve"> ❸</t>
    </r>
  </si>
  <si>
    <r>
      <t>MATCH</t>
    </r>
    <r>
      <rPr>
        <b/>
        <i/>
        <sz val="12"/>
        <rFont val="メイリオ"/>
        <family val="3"/>
      </rPr>
      <t xml:space="preserve"> ❼</t>
    </r>
  </si>
  <si>
    <r>
      <t>MATCH</t>
    </r>
    <r>
      <rPr>
        <b/>
        <i/>
        <sz val="12"/>
        <rFont val="メイリオ"/>
        <family val="3"/>
      </rPr>
      <t xml:space="preserve"> ❿</t>
    </r>
  </si>
  <si>
    <r>
      <t>MATCH</t>
    </r>
    <r>
      <rPr>
        <b/>
        <i/>
        <sz val="12"/>
        <rFont val="メイリオ"/>
        <family val="3"/>
      </rPr>
      <t xml:space="preserve"> ❻</t>
    </r>
  </si>
  <si>
    <r>
      <t>MATCH</t>
    </r>
    <r>
      <rPr>
        <b/>
        <i/>
        <sz val="12"/>
        <rFont val="メイリオ"/>
        <family val="3"/>
      </rPr>
      <t xml:space="preserve"> ❺</t>
    </r>
  </si>
  <si>
    <r>
      <t>MATCH</t>
    </r>
    <r>
      <rPr>
        <b/>
        <i/>
        <sz val="12"/>
        <rFont val="メイリオ"/>
        <family val="3"/>
      </rPr>
      <t xml:space="preserve"> ❽</t>
    </r>
  </si>
  <si>
    <r>
      <t>MATCH</t>
    </r>
    <r>
      <rPr>
        <b/>
        <i/>
        <sz val="12"/>
        <rFont val="メイリオ"/>
        <family val="3"/>
      </rPr>
      <t xml:space="preserve"> ⓬</t>
    </r>
  </si>
  <si>
    <t>25位-32位トーナメント</t>
  </si>
  <si>
    <t>新潟ハマーレ</t>
  </si>
  <si>
    <t>巻SC</t>
  </si>
  <si>
    <t>Primasale上越</t>
  </si>
  <si>
    <t>代表者会議なし</t>
  </si>
  <si>
    <t>三条ジュニアユースFC</t>
  </si>
  <si>
    <t>五泉ＤＥＶＡ</t>
  </si>
  <si>
    <t>アトレティコ魚沼</t>
  </si>
  <si>
    <t>S.Cサンスマイルあらかわ</t>
  </si>
  <si>
    <t>新潟ハマーレ</t>
  </si>
  <si>
    <t>A 1位</t>
  </si>
  <si>
    <t>B 2位</t>
  </si>
  <si>
    <t>H 1位</t>
  </si>
  <si>
    <t>G 2位</t>
  </si>
  <si>
    <t>F 2位</t>
  </si>
  <si>
    <t>C 2位</t>
  </si>
  <si>
    <t>C 1位</t>
  </si>
  <si>
    <t>D 2位</t>
  </si>
  <si>
    <t>F 1位</t>
  </si>
  <si>
    <t>E 2位</t>
  </si>
  <si>
    <t>G 1位</t>
  </si>
  <si>
    <t>H 2位</t>
  </si>
  <si>
    <t>B 1位</t>
  </si>
  <si>
    <t>A 2位</t>
  </si>
  <si>
    <t>A:サルビアサッカー場</t>
  </si>
  <si>
    <t>MATCH No.1</t>
  </si>
  <si>
    <t>A-10:00</t>
  </si>
  <si>
    <t>準々決勝</t>
  </si>
  <si>
    <t>MATCH No.9</t>
  </si>
  <si>
    <t>MATCH No.2</t>
  </si>
  <si>
    <t>準決勝</t>
  </si>
  <si>
    <t>MATCH No.13</t>
  </si>
  <si>
    <t>MATCH No.3</t>
  </si>
  <si>
    <t>C-10:00</t>
  </si>
  <si>
    <t>MATCH No.10</t>
  </si>
  <si>
    <t>D-10:00</t>
  </si>
  <si>
    <t>MATCH No.4</t>
  </si>
  <si>
    <t>決勝</t>
  </si>
  <si>
    <t>優勝</t>
  </si>
  <si>
    <t>MATCH No.20</t>
  </si>
  <si>
    <t>準優勝</t>
  </si>
  <si>
    <t>MATCH No5</t>
  </si>
  <si>
    <t>A-13:00</t>
  </si>
  <si>
    <t>MATCH No.11</t>
  </si>
  <si>
    <t>MATCH No.6</t>
  </si>
  <si>
    <t>MATCH No.14</t>
  </si>
  <si>
    <t>MATCH No.7</t>
  </si>
  <si>
    <t>MATCH No.12</t>
  </si>
  <si>
    <t>D-13:00</t>
  </si>
  <si>
    <t>MATCH No.8</t>
  </si>
  <si>
    <t>３位決定戦</t>
  </si>
  <si>
    <t>3位</t>
  </si>
  <si>
    <t>MATCH No.19</t>
  </si>
  <si>
    <t>4位</t>
  </si>
  <si>
    <t>MATCH NO.9の敗者</t>
  </si>
  <si>
    <t>MATCH No.15</t>
  </si>
  <si>
    <t>MATCH NO.10の敗者</t>
  </si>
  <si>
    <t>E-10:00</t>
  </si>
  <si>
    <t>５位決定戦</t>
  </si>
  <si>
    <t>5位</t>
  </si>
  <si>
    <t>MATCH No.18</t>
  </si>
  <si>
    <t>MATCH NO.11の敗者</t>
  </si>
  <si>
    <t>E-13:00</t>
  </si>
  <si>
    <t>6位</t>
  </si>
  <si>
    <t>MATCH No.16</t>
  </si>
  <si>
    <t>MATCH NO.12の敗者</t>
  </si>
  <si>
    <t>７位決定戦</t>
  </si>
  <si>
    <t>7位</t>
  </si>
  <si>
    <t>MATCH No.17</t>
  </si>
  <si>
    <t>8位</t>
  </si>
  <si>
    <t>FC.CEREZO</t>
  </si>
  <si>
    <t>不参加</t>
  </si>
  <si>
    <t>糸魚川FC</t>
  </si>
  <si>
    <t>準加盟</t>
  </si>
  <si>
    <t>2023年度　新潟県クラブユースサッカー連盟　U-14新人大会</t>
  </si>
  <si>
    <t>2024選手権U15</t>
  </si>
  <si>
    <t>不参加</t>
  </si>
  <si>
    <t>F.THREE U-15</t>
  </si>
  <si>
    <t>三条ジュニアユースFC</t>
  </si>
  <si>
    <t>AC UNITED</t>
  </si>
  <si>
    <t>5月18日（土）</t>
  </si>
  <si>
    <t>5月19日（日）</t>
  </si>
  <si>
    <t>５月１１日・１２日</t>
  </si>
  <si>
    <t>５月１１日（土）</t>
  </si>
  <si>
    <t>５月１２日（日）</t>
  </si>
  <si>
    <t>(　-　)</t>
  </si>
  <si>
    <t>B:大原運動公園</t>
  </si>
  <si>
    <t>MATCH No.1　敗者</t>
  </si>
  <si>
    <t>MATCH No.3　敗者</t>
  </si>
  <si>
    <t>MATCH No.5　敗者</t>
  </si>
  <si>
    <t>MATCH No.7　敗者</t>
  </si>
  <si>
    <t>MATCH No.2　敗者</t>
  </si>
  <si>
    <t>MATCH No.4　敗者</t>
  </si>
  <si>
    <t>MATCH No.6　敗者</t>
  </si>
  <si>
    <t>MATCH No.8　敗者</t>
  </si>
  <si>
    <t>５月２５日（土）　　</t>
  </si>
  <si>
    <t>５月２６日（日）　　</t>
  </si>
  <si>
    <t>６月１日（土）　　</t>
  </si>
  <si>
    <t>６月２日（日）　</t>
  </si>
  <si>
    <t>groupA 3位</t>
  </si>
  <si>
    <t>groupH 3位</t>
  </si>
  <si>
    <t>groupC 3位</t>
  </si>
  <si>
    <t>groupF 3位</t>
  </si>
  <si>
    <t>groupG 3位</t>
  </si>
  <si>
    <t>groupB 3位</t>
  </si>
  <si>
    <t>５月２５日（土）</t>
  </si>
  <si>
    <t>５月２６日（日）</t>
  </si>
  <si>
    <t>新潟市　グランセナサッカースタジアム</t>
  </si>
  <si>
    <t>三条市　総合運動公園多目的広場</t>
  </si>
  <si>
    <t>三条市　総合運動公園多目的広場</t>
  </si>
  <si>
    <t>groupA 4位</t>
  </si>
  <si>
    <t>groupH 4位</t>
  </si>
  <si>
    <t>groupC 4位</t>
  </si>
  <si>
    <t>groupF 4位</t>
  </si>
  <si>
    <t>groupG 4位</t>
  </si>
  <si>
    <t>groupB 4位</t>
  </si>
  <si>
    <t>MATCH NO.1の敗者</t>
  </si>
  <si>
    <t>MATCH NO.2の敗者</t>
  </si>
  <si>
    <t>MATCH NO.3の敗者</t>
  </si>
  <si>
    <t>MATCH NO.4の敗者</t>
  </si>
  <si>
    <t>MATCH NO.5の敗者</t>
  </si>
  <si>
    <t>MATCH NO.6の敗者</t>
  </si>
  <si>
    <t>MATCH NO.7の敗者</t>
  </si>
  <si>
    <t>MATCH NO.8の敗者</t>
  </si>
  <si>
    <t>三条市　総合運動公園多目的広場第1サッカー場</t>
  </si>
  <si>
    <t>三条市　総合運動公園多目的広場第2サッカー場</t>
  </si>
  <si>
    <t>groupA 3位</t>
  </si>
  <si>
    <t>groupH 3位</t>
  </si>
  <si>
    <t>groupE 3位</t>
  </si>
  <si>
    <t>groupD 3位</t>
  </si>
  <si>
    <t>groupC 3位</t>
  </si>
  <si>
    <t>groupF 3位</t>
  </si>
  <si>
    <t>groupG 3位</t>
  </si>
  <si>
    <t>groupB 3位</t>
  </si>
  <si>
    <t>groupA 4位</t>
  </si>
  <si>
    <t>groupH 4位</t>
  </si>
  <si>
    <t>groupE 4位</t>
  </si>
  <si>
    <t>groupD 4位</t>
  </si>
  <si>
    <t>groupC 4位</t>
  </si>
  <si>
    <t>groupF 4位</t>
  </si>
  <si>
    <t>groupG 4位</t>
  </si>
  <si>
    <t>groupB 4位</t>
  </si>
  <si>
    <t>南魚沼市　大原運動公園</t>
  </si>
  <si>
    <t>2024新潟県クラブユースサッカー選手権(U-15)大会　警告・退場一覧表</t>
  </si>
  <si>
    <t>groupA 1位</t>
  </si>
  <si>
    <t>groupB 2位</t>
  </si>
  <si>
    <t>groupC 1位</t>
  </si>
  <si>
    <t>groupD 2位</t>
  </si>
  <si>
    <t>groupH 1位</t>
  </si>
  <si>
    <t>groupG 2位</t>
  </si>
  <si>
    <t>groupF 1位</t>
  </si>
  <si>
    <t>groupE 2位</t>
  </si>
  <si>
    <t>groupE 1位</t>
  </si>
  <si>
    <t>groupF 2位</t>
  </si>
  <si>
    <t>groupG 1位</t>
  </si>
  <si>
    <t>groupH 2位</t>
  </si>
  <si>
    <t>groupD 1位</t>
  </si>
  <si>
    <t>groupC 2位</t>
  </si>
  <si>
    <t>groupB 1位</t>
  </si>
  <si>
    <t>groupA 2位</t>
  </si>
  <si>
    <t>南魚沼市　大原運動公園多目的グラウンド</t>
  </si>
  <si>
    <t>MATCH No.1の勝者</t>
  </si>
  <si>
    <t>MATCH No.2の勝者</t>
  </si>
  <si>
    <t>MATCH No.5の勝者</t>
  </si>
  <si>
    <t>MATCH No.6の勝者</t>
  </si>
  <si>
    <t>MATCH No.3の勝者</t>
  </si>
  <si>
    <t>MATCH No.4の勝者</t>
  </si>
  <si>
    <t>MATCH No.7の勝者</t>
  </si>
  <si>
    <t>MATCH No.8の勝者</t>
  </si>
  <si>
    <t>刈羽村　刈羽ぴあパークサッカー場　Aコート</t>
  </si>
  <si>
    <t>9の敗者</t>
  </si>
  <si>
    <t>10の敗者</t>
  </si>
  <si>
    <t>11の敗者</t>
  </si>
  <si>
    <t>12の敗者</t>
  </si>
  <si>
    <t>E:グランセナサッカースタジアムB</t>
  </si>
  <si>
    <t>E:グランセナサッカースタジアムB</t>
  </si>
  <si>
    <t>FC.RADIX.NIIGATA</t>
  </si>
  <si>
    <t>三条市　総合運動公園多目的広場</t>
  </si>
  <si>
    <t>南魚沼市　大原運動公園</t>
  </si>
  <si>
    <t>申請時間：8:00～18:00</t>
  </si>
  <si>
    <t>C:刈羽ぴあパークA</t>
  </si>
  <si>
    <t>B-9:00</t>
  </si>
  <si>
    <t>B-12:00</t>
  </si>
  <si>
    <t>C-9:00</t>
  </si>
  <si>
    <t>B-15:00</t>
  </si>
  <si>
    <t>C-12:00</t>
  </si>
  <si>
    <t>C-15:00</t>
  </si>
  <si>
    <t>C.刈羽ぴあパークA</t>
  </si>
  <si>
    <t>D:サンスポーツランドしばた</t>
  </si>
  <si>
    <t>代表者会議は8:00に本部前にて行います。</t>
  </si>
  <si>
    <t>申請時間：8:00～18:00</t>
  </si>
  <si>
    <t>代表者会議：8:30～</t>
  </si>
  <si>
    <t>D1位</t>
  </si>
  <si>
    <t>E 1位</t>
  </si>
  <si>
    <t>C-13:00</t>
  </si>
  <si>
    <r>
      <t>MATCH</t>
    </r>
    <r>
      <rPr>
        <b/>
        <i/>
        <sz val="12"/>
        <rFont val="メイリオ"/>
        <family val="3"/>
      </rPr>
      <t xml:space="preserve"> ➊</t>
    </r>
  </si>
  <si>
    <r>
      <t xml:space="preserve">MATCH </t>
    </r>
    <r>
      <rPr>
        <b/>
        <i/>
        <sz val="12"/>
        <rFont val="メイリオ"/>
        <family val="3"/>
      </rPr>
      <t>❷</t>
    </r>
  </si>
  <si>
    <r>
      <t>MATCH</t>
    </r>
    <r>
      <rPr>
        <i/>
        <sz val="12"/>
        <rFont val="メイリオ"/>
        <family val="3"/>
      </rPr>
      <t xml:space="preserve"> </t>
    </r>
    <r>
      <rPr>
        <b/>
        <i/>
        <sz val="12"/>
        <rFont val="メイリオ"/>
        <family val="3"/>
      </rPr>
      <t>❹</t>
    </r>
  </si>
  <si>
    <r>
      <t xml:space="preserve">MATCH </t>
    </r>
    <r>
      <rPr>
        <i/>
        <sz val="12"/>
        <rFont val="メイリオ"/>
        <family val="3"/>
      </rPr>
      <t>⓫</t>
    </r>
  </si>
  <si>
    <r>
      <t xml:space="preserve">MATCH </t>
    </r>
    <r>
      <rPr>
        <i/>
        <sz val="12"/>
        <rFont val="メイリオ"/>
        <family val="3"/>
      </rPr>
      <t>❾</t>
    </r>
  </si>
  <si>
    <t>魚沼市　越後ハーブ香園</t>
  </si>
  <si>
    <t>魚沼市　越後ハーブ公園</t>
  </si>
  <si>
    <t>groupD 4位</t>
  </si>
  <si>
    <t>groupE 4位</t>
  </si>
  <si>
    <t>❼敗者</t>
  </si>
  <si>
    <t>❽敗者</t>
  </si>
  <si>
    <t>❷敗者</t>
  </si>
  <si>
    <t>➊敗者</t>
  </si>
  <si>
    <t>❸敗者</t>
  </si>
  <si>
    <t>❹敗者</t>
  </si>
  <si>
    <t>❺敗者</t>
  </si>
  <si>
    <t>❻敗者</t>
  </si>
  <si>
    <t>➊の敗者</t>
  </si>
  <si>
    <t>❸の敗者</t>
  </si>
  <si>
    <t>❷の敗者</t>
  </si>
  <si>
    <t>❹の敗者</t>
  </si>
  <si>
    <t>➊の勝者</t>
  </si>
  <si>
    <t>❸の勝者</t>
  </si>
  <si>
    <t>❺の敗者</t>
  </si>
  <si>
    <t>❺の勝者</t>
  </si>
  <si>
    <t>❼の敗者</t>
  </si>
  <si>
    <t>❼の勝者</t>
  </si>
  <si>
    <t>❷の勝者</t>
  </si>
  <si>
    <t>❹の勝者</t>
  </si>
  <si>
    <t>❻の敗者</t>
  </si>
  <si>
    <t>❻の勝者</t>
  </si>
  <si>
    <t>❽の敗者</t>
  </si>
  <si>
    <t>❽の勝者</t>
  </si>
  <si>
    <t>groupD 3位</t>
  </si>
  <si>
    <t>groupE 3位</t>
  </si>
  <si>
    <t>F.C.ESTNOVA新潟燕</t>
  </si>
  <si>
    <t>Cresce FC</t>
  </si>
  <si>
    <t>上越春日ＦＣ</t>
  </si>
  <si>
    <t>FC RADIX NIIGATA</t>
  </si>
  <si>
    <t>フリーダム新潟ＦＣ</t>
  </si>
  <si>
    <t>会場担当:ジェス・Ｃｒｅｓｃｅ</t>
  </si>
  <si>
    <t>会場担当:フリーダム・ステラ</t>
  </si>
  <si>
    <t>会場担当:シバタ・三条ＪＹ</t>
  </si>
  <si>
    <t>会場担当:ヴァレミール・魚沼</t>
  </si>
  <si>
    <t>会場担当:柏崎Ｕ・巻</t>
  </si>
  <si>
    <t>会場担当：プリマサーレ・エストノーヴァ</t>
  </si>
  <si>
    <t>会場担当:あらかわ・ＥＰＯＣＨ</t>
  </si>
  <si>
    <t>会場担当:秋葉・くびき野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</si>
</sst>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&quot;人&quot;"/>
    <numFmt numFmtId="177" formatCode="m&quot;月&quot;d&quot;日&quot;;@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h:mm;@"/>
    <numFmt numFmtId="182" formatCode="&quot;第&quot;#&quot;節&quot;"/>
  </numFmts>
  <fonts count="197">
    <font>
      <sz val="11"/>
      <color theme="1"/>
      <name val="Calibri"/>
      <family val="3"/>
    </font>
    <font>
      <sz val="11"/>
      <color indexed="8"/>
      <name val="游ゴシック"/>
      <family val="3"/>
    </font>
    <font>
      <b/>
      <sz val="24"/>
      <name val="ＭＳ Ｐゴシック"/>
      <family val="3"/>
    </font>
    <font>
      <sz val="6"/>
      <name val="游ゴシック"/>
      <family val="3"/>
    </font>
    <font>
      <sz val="24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Meiryo UI"/>
      <family val="3"/>
    </font>
    <font>
      <sz val="11"/>
      <name val="ＭＳ Ｐゴシック"/>
      <family val="3"/>
    </font>
    <font>
      <b/>
      <sz val="11"/>
      <name val="Meiryo UI"/>
      <family val="3"/>
    </font>
    <font>
      <sz val="11"/>
      <name val="Meiryo UI"/>
      <family val="3"/>
    </font>
    <font>
      <sz val="12"/>
      <name val="Meiryo UI"/>
      <family val="3"/>
    </font>
    <font>
      <sz val="12"/>
      <name val="メイリオ"/>
      <family val="3"/>
    </font>
    <font>
      <b/>
      <sz val="11"/>
      <name val="メイリオ"/>
      <family val="3"/>
    </font>
    <font>
      <sz val="11"/>
      <name val="メイリオ"/>
      <family val="3"/>
    </font>
    <font>
      <sz val="9"/>
      <name val="メイリオ"/>
      <family val="3"/>
    </font>
    <font>
      <b/>
      <sz val="12"/>
      <name val="ＭＳ Ｐゴシック"/>
      <family val="3"/>
    </font>
    <font>
      <b/>
      <i/>
      <sz val="8"/>
      <name val="Arial Black"/>
      <family val="2"/>
    </font>
    <font>
      <b/>
      <sz val="8"/>
      <name val="ＭＳ Ｐゴシック"/>
      <family val="3"/>
    </font>
    <font>
      <b/>
      <sz val="10"/>
      <name val="ＭＳ Ｐゴシック"/>
      <family val="3"/>
    </font>
    <font>
      <b/>
      <i/>
      <sz val="8"/>
      <name val="ＭＳ Ｐゴシック"/>
      <family val="3"/>
    </font>
    <font>
      <sz val="8"/>
      <name val="ＭＳ Ｐゴシック"/>
      <family val="3"/>
    </font>
    <font>
      <b/>
      <sz val="16"/>
      <name val="ＭＳ Ｐゴシック"/>
      <family val="3"/>
    </font>
    <font>
      <i/>
      <sz val="20"/>
      <name val="HG創英角ｺﾞｼｯｸUB"/>
      <family val="3"/>
    </font>
    <font>
      <b/>
      <i/>
      <sz val="11"/>
      <name val="HGP創英角ｺﾞｼｯｸUB"/>
      <family val="3"/>
    </font>
    <font>
      <i/>
      <sz val="6"/>
      <name val="HGP創英角ｺﾞｼｯｸUB"/>
      <family val="3"/>
    </font>
    <font>
      <i/>
      <sz val="9"/>
      <name val="HG創英角ｺﾞｼｯｸUB"/>
      <family val="3"/>
    </font>
    <font>
      <i/>
      <sz val="11"/>
      <name val="HG創英角ｺﾞｼｯｸUB"/>
      <family val="3"/>
    </font>
    <font>
      <sz val="8"/>
      <name val="Arial Black"/>
      <family val="2"/>
    </font>
    <font>
      <i/>
      <sz val="11"/>
      <name val="Arial Black"/>
      <family val="2"/>
    </font>
    <font>
      <i/>
      <sz val="9"/>
      <name val="HGS創英角ｺﾞｼｯｸUB"/>
      <family val="3"/>
    </font>
    <font>
      <i/>
      <sz val="14"/>
      <name val="HG創英角ｺﾞｼｯｸUB"/>
      <family val="3"/>
    </font>
    <font>
      <i/>
      <sz val="9"/>
      <name val="Arial Black"/>
      <family val="2"/>
    </font>
    <font>
      <b/>
      <sz val="10"/>
      <name val="Meiryo UI"/>
      <family val="3"/>
    </font>
    <font>
      <sz val="11"/>
      <name val="HG創英角ｺﾞｼｯｸUB"/>
      <family val="3"/>
    </font>
    <font>
      <sz val="11"/>
      <name val="Arial Black"/>
      <family val="2"/>
    </font>
    <font>
      <i/>
      <sz val="7"/>
      <name val="HGP創英角ｺﾞｼｯｸUB"/>
      <family val="3"/>
    </font>
    <font>
      <sz val="9"/>
      <name val="Arial Black"/>
      <family val="2"/>
    </font>
    <font>
      <sz val="9"/>
      <name val="Meiryo UI"/>
      <family val="3"/>
    </font>
    <font>
      <b/>
      <sz val="24"/>
      <name val="Meiryo UI"/>
      <family val="3"/>
    </font>
    <font>
      <i/>
      <sz val="8"/>
      <name val="Arial Black"/>
      <family val="2"/>
    </font>
    <font>
      <i/>
      <sz val="6"/>
      <name val="Arial Black"/>
      <family val="2"/>
    </font>
    <font>
      <b/>
      <i/>
      <sz val="9"/>
      <name val="Arial Black"/>
      <family val="2"/>
    </font>
    <font>
      <b/>
      <sz val="11"/>
      <name val="Arial"/>
      <family val="2"/>
    </font>
    <font>
      <b/>
      <sz val="9"/>
      <name val="Meiryo UI"/>
      <family val="3"/>
    </font>
    <font>
      <sz val="10"/>
      <name val="Meiryo UI"/>
      <family val="3"/>
    </font>
    <font>
      <b/>
      <sz val="22"/>
      <name val="メイリオ"/>
      <family val="3"/>
    </font>
    <font>
      <b/>
      <i/>
      <sz val="22"/>
      <name val="メイリオ"/>
      <family val="3"/>
    </font>
    <font>
      <b/>
      <sz val="22"/>
      <color indexed="8"/>
      <name val="メイリオ"/>
      <family val="3"/>
    </font>
    <font>
      <sz val="22"/>
      <color indexed="8"/>
      <name val="メイリオ"/>
      <family val="3"/>
    </font>
    <font>
      <b/>
      <i/>
      <sz val="14"/>
      <name val="Meiryo UI"/>
      <family val="3"/>
    </font>
    <font>
      <b/>
      <sz val="22"/>
      <name val="Meiryo UI"/>
      <family val="3"/>
    </font>
    <font>
      <sz val="8"/>
      <name val="Meiryo UI"/>
      <family val="3"/>
    </font>
    <font>
      <b/>
      <i/>
      <sz val="8"/>
      <name val="Meiryo UI"/>
      <family val="3"/>
    </font>
    <font>
      <b/>
      <sz val="8"/>
      <name val="Meiryo UI"/>
      <family val="3"/>
    </font>
    <font>
      <b/>
      <i/>
      <sz val="12"/>
      <color indexed="9"/>
      <name val="HGP創英角ｺﾞｼｯｸUB"/>
      <family val="3"/>
    </font>
    <font>
      <i/>
      <sz val="9"/>
      <name val="ＭＳ Ｐゴシック"/>
      <family val="3"/>
    </font>
    <font>
      <i/>
      <sz val="9"/>
      <name val="Yu Gothic"/>
      <family val="3"/>
    </font>
    <font>
      <sz val="10"/>
      <name val="メイリオ"/>
      <family val="3"/>
    </font>
    <font>
      <sz val="6"/>
      <name val="HG創英角ｺﾞｼｯｸUB"/>
      <family val="3"/>
    </font>
    <font>
      <sz val="9"/>
      <name val="HG創英角ｺﾞｼｯｸUB"/>
      <family val="3"/>
    </font>
    <font>
      <b/>
      <i/>
      <sz val="12"/>
      <name val="Segoe UI Symbol"/>
      <family val="2"/>
    </font>
    <font>
      <b/>
      <i/>
      <sz val="12"/>
      <name val="Arial Black"/>
      <family val="2"/>
    </font>
    <font>
      <i/>
      <sz val="12"/>
      <name val="HGP創英角ｺﾞｼｯｸUB"/>
      <family val="3"/>
    </font>
    <font>
      <b/>
      <sz val="14"/>
      <name val="Meiryo UI"/>
      <family val="3"/>
    </font>
    <font>
      <b/>
      <sz val="16"/>
      <name val="メイリオ"/>
      <family val="3"/>
    </font>
    <font>
      <sz val="10.5"/>
      <name val="AR P丸ゴシック体M"/>
      <family val="3"/>
    </font>
    <font>
      <i/>
      <sz val="9"/>
      <name val="メイリオ"/>
      <family val="3"/>
    </font>
    <font>
      <b/>
      <i/>
      <sz val="12"/>
      <name val="メイリオ"/>
      <family val="3"/>
    </font>
    <font>
      <b/>
      <sz val="9"/>
      <name val="メイリオ"/>
      <family val="3"/>
    </font>
    <font>
      <i/>
      <sz val="12"/>
      <name val="メイリオ"/>
      <family val="3"/>
    </font>
    <font>
      <sz val="11"/>
      <color indexed="9"/>
      <name val="游ゴシック"/>
      <family val="3"/>
    </font>
    <font>
      <b/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indexed="8"/>
      <name val="メイリオ"/>
      <family val="3"/>
    </font>
    <font>
      <sz val="11"/>
      <name val="游ゴシック"/>
      <family val="3"/>
    </font>
    <font>
      <i/>
      <sz val="9"/>
      <color indexed="8"/>
      <name val="Arial Black"/>
      <family val="2"/>
    </font>
    <font>
      <sz val="11"/>
      <color indexed="8"/>
      <name val="Arial Black"/>
      <family val="2"/>
    </font>
    <font>
      <b/>
      <sz val="11"/>
      <color indexed="8"/>
      <name val="ＭＳ Ｐゴシック"/>
      <family val="3"/>
    </font>
    <font>
      <sz val="8"/>
      <color indexed="8"/>
      <name val="Arial Black"/>
      <family val="2"/>
    </font>
    <font>
      <sz val="9"/>
      <color indexed="8"/>
      <name val="Arial Black"/>
      <family val="2"/>
    </font>
    <font>
      <i/>
      <sz val="11"/>
      <color indexed="8"/>
      <name val="Arial Black"/>
      <family val="2"/>
    </font>
    <font>
      <b/>
      <sz val="10"/>
      <color indexed="8"/>
      <name val="Meiryo UI"/>
      <family val="3"/>
    </font>
    <font>
      <i/>
      <sz val="6"/>
      <color indexed="8"/>
      <name val="HGP創英角ｺﾞｼｯｸUB"/>
      <family val="3"/>
    </font>
    <font>
      <sz val="6"/>
      <color indexed="8"/>
      <name val="游ゴシック"/>
      <family val="3"/>
    </font>
    <font>
      <i/>
      <sz val="6"/>
      <color indexed="9"/>
      <name val="HGP創英角ｺﾞｼｯｸUB"/>
      <family val="3"/>
    </font>
    <font>
      <sz val="6"/>
      <color indexed="9"/>
      <name val="游ゴシック"/>
      <family val="3"/>
    </font>
    <font>
      <b/>
      <sz val="9"/>
      <color indexed="8"/>
      <name val="Meiryo UI"/>
      <family val="3"/>
    </font>
    <font>
      <i/>
      <sz val="10"/>
      <color indexed="8"/>
      <name val="Arial Black"/>
      <family val="2"/>
    </font>
    <font>
      <i/>
      <sz val="11"/>
      <color indexed="8"/>
      <name val="ＭＳ Ｐゴシック"/>
      <family val="3"/>
    </font>
    <font>
      <b/>
      <i/>
      <sz val="9"/>
      <color indexed="8"/>
      <name val="ＭＳ Ｐゴシック"/>
      <family val="3"/>
    </font>
    <font>
      <b/>
      <sz val="9"/>
      <color indexed="8"/>
      <name val="ＭＳ Ｐゴシック"/>
      <family val="3"/>
    </font>
    <font>
      <b/>
      <sz val="9"/>
      <color indexed="8"/>
      <name val="Arial Black"/>
      <family val="2"/>
    </font>
    <font>
      <sz val="6"/>
      <color indexed="8"/>
      <name val="HG創英角ｺﾞｼｯｸUB"/>
      <family val="3"/>
    </font>
    <font>
      <i/>
      <sz val="14"/>
      <color indexed="8"/>
      <name val="HG創英角ｺﾞｼｯｸUB"/>
      <family val="3"/>
    </font>
    <font>
      <b/>
      <sz val="22"/>
      <color indexed="8"/>
      <name val="Meiryo UI"/>
      <family val="3"/>
    </font>
    <font>
      <sz val="10"/>
      <color indexed="8"/>
      <name val="Meiryo UI"/>
      <family val="3"/>
    </font>
    <font>
      <b/>
      <i/>
      <sz val="11"/>
      <color indexed="8"/>
      <name val="HGP創英角ｺﾞｼｯｸUB"/>
      <family val="3"/>
    </font>
    <font>
      <b/>
      <i/>
      <sz val="11"/>
      <color indexed="9"/>
      <name val="HGP創英角ｺﾞｼｯｸUB"/>
      <family val="3"/>
    </font>
    <font>
      <b/>
      <i/>
      <sz val="8"/>
      <color indexed="9"/>
      <name val="Arial Black"/>
      <family val="2"/>
    </font>
    <font>
      <i/>
      <sz val="20"/>
      <color indexed="9"/>
      <name val="HG創英角ｺﾞｼｯｸUB"/>
      <family val="3"/>
    </font>
    <font>
      <b/>
      <i/>
      <sz val="14"/>
      <color indexed="9"/>
      <name val="HGP創英角ｺﾞｼｯｸUB"/>
      <family val="3"/>
    </font>
    <font>
      <i/>
      <sz val="20"/>
      <color indexed="8"/>
      <name val="HG創英角ｺﾞｼｯｸUB"/>
      <family val="3"/>
    </font>
    <font>
      <i/>
      <sz val="14"/>
      <color indexed="8"/>
      <name val="HGP創英角ｺﾞｼｯｸUB"/>
      <family val="3"/>
    </font>
    <font>
      <b/>
      <i/>
      <sz val="14"/>
      <color indexed="8"/>
      <name val="HGP創英角ｺﾞｼｯｸUB"/>
      <family val="3"/>
    </font>
    <font>
      <sz val="11"/>
      <color indexed="63"/>
      <name val="MS UI Gothic"/>
      <family val="3"/>
    </font>
    <font>
      <sz val="11"/>
      <color indexed="10"/>
      <name val="Meiryo UI"/>
      <family val="3"/>
    </font>
    <font>
      <b/>
      <sz val="12"/>
      <color indexed="8"/>
      <name val="ＭＳ Ｐゴシック"/>
      <family val="3"/>
    </font>
    <font>
      <b/>
      <sz val="11"/>
      <name val="游ゴシック"/>
      <family val="3"/>
    </font>
    <font>
      <i/>
      <sz val="9"/>
      <color indexed="8"/>
      <name val="HGS創英角ｺﾞｼｯｸUB"/>
      <family val="3"/>
    </font>
    <font>
      <i/>
      <sz val="11"/>
      <color indexed="8"/>
      <name val="HG創英角ｺﾞｼｯｸUB"/>
      <family val="3"/>
    </font>
    <font>
      <i/>
      <sz val="14"/>
      <color indexed="9"/>
      <name val="HG創英角ｺﾞｼｯｸUB"/>
      <family val="3"/>
    </font>
    <font>
      <i/>
      <sz val="12"/>
      <color indexed="9"/>
      <name val="HG創英角ｺﾞｼｯｸUB"/>
      <family val="3"/>
    </font>
    <font>
      <sz val="11"/>
      <color indexed="9"/>
      <name val="Meiryo UI"/>
      <family val="3"/>
    </font>
    <font>
      <i/>
      <sz val="24"/>
      <color indexed="9"/>
      <name val="HG創英角ｺﾞｼｯｸUB"/>
      <family val="3"/>
    </font>
    <font>
      <sz val="9"/>
      <color indexed="8"/>
      <name val="HG創英角ｺﾞｼｯｸUB"/>
      <family val="3"/>
    </font>
    <font>
      <i/>
      <sz val="9"/>
      <color indexed="8"/>
      <name val="HG創英角ｺﾞｼｯｸUB"/>
      <family val="3"/>
    </font>
    <font>
      <sz val="8"/>
      <color indexed="8"/>
      <name val="ＭＳ Ｐゴシック"/>
      <family val="3"/>
    </font>
    <font>
      <i/>
      <sz val="7"/>
      <color indexed="8"/>
      <name val="HGP創英角ｺﾞｼｯｸUB"/>
      <family val="3"/>
    </font>
    <font>
      <sz val="11"/>
      <color theme="0"/>
      <name val="Calibri"/>
      <family val="3"/>
    </font>
    <font>
      <b/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メイリオ"/>
      <family val="3"/>
    </font>
    <font>
      <sz val="11"/>
      <name val="Calibri"/>
      <family val="3"/>
    </font>
    <font>
      <i/>
      <sz val="9"/>
      <color theme="1"/>
      <name val="Arial Black"/>
      <family val="2"/>
    </font>
    <font>
      <sz val="11"/>
      <color theme="1"/>
      <name val="Arial Black"/>
      <family val="2"/>
    </font>
    <font>
      <b/>
      <sz val="11"/>
      <color theme="1"/>
      <name val="ＭＳ Ｐゴシック"/>
      <family val="3"/>
    </font>
    <font>
      <sz val="8"/>
      <color theme="1"/>
      <name val="Arial Black"/>
      <family val="2"/>
    </font>
    <font>
      <sz val="9"/>
      <color theme="1"/>
      <name val="Arial Black"/>
      <family val="2"/>
    </font>
    <font>
      <i/>
      <sz val="11"/>
      <color theme="1"/>
      <name val="Arial Black"/>
      <family val="2"/>
    </font>
    <font>
      <b/>
      <sz val="10"/>
      <color theme="1"/>
      <name val="Meiryo UI"/>
      <family val="3"/>
    </font>
    <font>
      <i/>
      <sz val="6"/>
      <color theme="1"/>
      <name val="HGP創英角ｺﾞｼｯｸUB"/>
      <family val="3"/>
    </font>
    <font>
      <sz val="6"/>
      <color theme="1"/>
      <name val="Calibri"/>
      <family val="3"/>
    </font>
    <font>
      <i/>
      <sz val="6"/>
      <color theme="0"/>
      <name val="HGP創英角ｺﾞｼｯｸUB"/>
      <family val="3"/>
    </font>
    <font>
      <sz val="6"/>
      <color theme="0"/>
      <name val="Calibri"/>
      <family val="3"/>
    </font>
    <font>
      <b/>
      <sz val="9"/>
      <color theme="1"/>
      <name val="Meiryo UI"/>
      <family val="3"/>
    </font>
    <font>
      <i/>
      <sz val="10"/>
      <color theme="1"/>
      <name val="Arial Black"/>
      <family val="2"/>
    </font>
    <font>
      <i/>
      <sz val="11"/>
      <color theme="1"/>
      <name val="ＭＳ Ｐゴシック"/>
      <family val="3"/>
    </font>
    <font>
      <b/>
      <i/>
      <sz val="9"/>
      <color theme="1"/>
      <name val="ＭＳ Ｐゴシック"/>
      <family val="3"/>
    </font>
    <font>
      <b/>
      <sz val="9"/>
      <color theme="1"/>
      <name val="ＭＳ Ｐゴシック"/>
      <family val="3"/>
    </font>
    <font>
      <b/>
      <sz val="9"/>
      <color theme="1"/>
      <name val="Arial Black"/>
      <family val="2"/>
    </font>
    <font>
      <sz val="6"/>
      <color theme="1"/>
      <name val="HG創英角ｺﾞｼｯｸUB"/>
      <family val="3"/>
    </font>
    <font>
      <i/>
      <sz val="14"/>
      <color theme="1"/>
      <name val="HG創英角ｺﾞｼｯｸUB"/>
      <family val="3"/>
    </font>
    <font>
      <b/>
      <sz val="22"/>
      <color theme="1"/>
      <name val="Meiryo UI"/>
      <family val="3"/>
    </font>
    <font>
      <sz val="22"/>
      <color theme="1"/>
      <name val="メイリオ"/>
      <family val="3"/>
    </font>
    <font>
      <sz val="11"/>
      <color theme="1"/>
      <name val="Meiryo UI"/>
      <family val="3"/>
    </font>
    <font>
      <sz val="10"/>
      <color theme="1"/>
      <name val="Meiryo UI"/>
      <family val="3"/>
    </font>
    <font>
      <b/>
      <i/>
      <sz val="11"/>
      <color theme="1"/>
      <name val="HGP創英角ｺﾞｼｯｸUB"/>
      <family val="3"/>
    </font>
    <font>
      <b/>
      <i/>
      <sz val="11"/>
      <color theme="0"/>
      <name val="HGP創英角ｺﾞｼｯｸUB"/>
      <family val="3"/>
    </font>
    <font>
      <sz val="6"/>
      <name val="Calibri"/>
      <family val="3"/>
    </font>
    <font>
      <b/>
      <i/>
      <sz val="8"/>
      <color theme="0"/>
      <name val="Arial Black"/>
      <family val="2"/>
    </font>
    <font>
      <i/>
      <sz val="20"/>
      <color theme="0"/>
      <name val="HG創英角ｺﾞｼｯｸUB"/>
      <family val="3"/>
    </font>
    <font>
      <b/>
      <i/>
      <sz val="14"/>
      <color theme="0"/>
      <name val="HGP創英角ｺﾞｼｯｸUB"/>
      <family val="3"/>
    </font>
    <font>
      <i/>
      <sz val="20"/>
      <color theme="1"/>
      <name val="HG創英角ｺﾞｼｯｸUB"/>
      <family val="3"/>
    </font>
    <font>
      <i/>
      <sz val="14"/>
      <color theme="1"/>
      <name val="HGP創英角ｺﾞｼｯｸUB"/>
      <family val="3"/>
    </font>
    <font>
      <b/>
      <i/>
      <sz val="14"/>
      <color theme="1"/>
      <name val="HGP創英角ｺﾞｼｯｸUB"/>
      <family val="3"/>
    </font>
    <font>
      <sz val="11"/>
      <color rgb="FF454545"/>
      <name val="MS UI Gothic"/>
      <family val="3"/>
    </font>
    <font>
      <sz val="11"/>
      <color rgb="FFFF0000"/>
      <name val="Meiryo UI"/>
      <family val="3"/>
    </font>
    <font>
      <b/>
      <sz val="12"/>
      <color theme="1"/>
      <name val="ＭＳ Ｐゴシック"/>
      <family val="3"/>
    </font>
    <font>
      <b/>
      <sz val="11"/>
      <name val="Calibri"/>
      <family val="3"/>
    </font>
    <font>
      <i/>
      <sz val="9"/>
      <color theme="1"/>
      <name val="HGS創英角ｺﾞｼｯｸUB"/>
      <family val="3"/>
    </font>
    <font>
      <i/>
      <sz val="11"/>
      <color theme="1"/>
      <name val="HG創英角ｺﾞｼｯｸUB"/>
      <family val="3"/>
    </font>
    <font>
      <i/>
      <sz val="14"/>
      <color theme="0"/>
      <name val="HG創英角ｺﾞｼｯｸUB"/>
      <family val="3"/>
    </font>
    <font>
      <i/>
      <sz val="12"/>
      <color theme="0"/>
      <name val="HG創英角ｺﾞｼｯｸUB"/>
      <family val="3"/>
    </font>
    <font>
      <sz val="11"/>
      <color theme="0"/>
      <name val="Meiryo UI"/>
      <family val="3"/>
    </font>
    <font>
      <i/>
      <sz val="7"/>
      <color theme="1"/>
      <name val="HGP創英角ｺﾞｼｯｸUB"/>
      <family val="3"/>
    </font>
    <font>
      <i/>
      <sz val="9"/>
      <color theme="1"/>
      <name val="HG創英角ｺﾞｼｯｸUB"/>
      <family val="3"/>
    </font>
    <font>
      <sz val="8"/>
      <color theme="1"/>
      <name val="ＭＳ Ｐゴシック"/>
      <family val="3"/>
    </font>
    <font>
      <i/>
      <sz val="24"/>
      <color theme="0"/>
      <name val="HG創英角ｺﾞｼｯｸUB"/>
      <family val="3"/>
    </font>
    <font>
      <sz val="9"/>
      <color theme="1"/>
      <name val="HG創英角ｺﾞｼｯｸUB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dotted"/>
      <right/>
      <top/>
      <bottom/>
    </border>
    <border>
      <left style="thin"/>
      <right/>
      <top/>
      <bottom style="thin"/>
    </border>
    <border>
      <left/>
      <right style="thin"/>
      <top/>
      <bottom/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 style="dotted"/>
      <top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dotted"/>
      <top style="thin"/>
      <bottom/>
    </border>
    <border>
      <left style="thin"/>
      <right/>
      <top style="thin"/>
      <bottom/>
    </border>
    <border>
      <left/>
      <right style="dotted"/>
      <top/>
      <bottom style="thin"/>
    </border>
    <border>
      <left/>
      <right style="thin"/>
      <top/>
      <bottom style="thin"/>
    </border>
    <border>
      <left style="dotted"/>
      <right/>
      <top/>
      <bottom style="thin"/>
    </border>
    <border>
      <left style="dotted"/>
      <right>
        <color indexed="63"/>
      </right>
      <top style="thin"/>
      <bottom>
        <color indexed="63"/>
      </bottom>
    </border>
    <border>
      <left style="dotted"/>
      <right/>
      <top/>
      <bottom style="dotted"/>
    </border>
    <border>
      <left/>
      <right/>
      <top/>
      <bottom style="dotted"/>
    </border>
    <border>
      <left>
        <color indexed="63"/>
      </left>
      <right style="dotted"/>
      <top style="dotted"/>
      <bottom>
        <color indexed="63"/>
      </bottom>
    </border>
    <border>
      <left style="thin"/>
      <right style="dotted"/>
      <top/>
      <bottom style="thin"/>
    </border>
    <border>
      <left style="thin"/>
      <right style="dotted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 diagonalDown="1">
      <left style="thin"/>
      <right/>
      <top>
        <color indexed="63"/>
      </top>
      <bottom/>
      <diagonal style="thin"/>
    </border>
    <border diagonalDown="1">
      <left/>
      <right/>
      <top>
        <color indexed="63"/>
      </top>
      <bottom/>
      <diagonal style="thin"/>
    </border>
    <border diagonalDown="1">
      <left/>
      <right style="thin"/>
      <top>
        <color indexed="63"/>
      </top>
      <bottom/>
      <diagonal style="thin"/>
    </border>
    <border diagonalDown="1">
      <left/>
      <right/>
      <top style="thin"/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/>
      <right/>
      <top>
        <color indexed="63"/>
      </top>
      <bottom style="thin"/>
      <diagonal style="thin"/>
    </border>
  </borders>
  <cellStyleXfs count="65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33" fillId="14" borderId="0" applyNumberFormat="0" applyBorder="0" applyAlignment="0" applyProtection="0"/>
    <xf numFmtId="0" fontId="133" fillId="15" borderId="0" applyNumberFormat="0" applyBorder="0" applyAlignment="0" applyProtection="0"/>
    <xf numFmtId="0" fontId="133" fillId="16" borderId="0" applyNumberFormat="0" applyBorder="0" applyAlignment="0" applyProtection="0"/>
    <xf numFmtId="0" fontId="133" fillId="17" borderId="0" applyNumberFormat="0" applyBorder="0" applyAlignment="0" applyProtection="0"/>
    <xf numFmtId="0" fontId="133" fillId="18" borderId="0" applyNumberFormat="0" applyBorder="0" applyAlignment="0" applyProtection="0"/>
    <xf numFmtId="0" fontId="133" fillId="19" borderId="0" applyNumberFormat="0" applyBorder="0" applyAlignment="0" applyProtection="0"/>
    <xf numFmtId="0" fontId="133" fillId="20" borderId="0" applyNumberFormat="0" applyBorder="0" applyAlignment="0" applyProtection="0"/>
    <xf numFmtId="0" fontId="133" fillId="21" borderId="0" applyNumberFormat="0" applyBorder="0" applyAlignment="0" applyProtection="0"/>
    <xf numFmtId="0" fontId="133" fillId="22" borderId="0" applyNumberFormat="0" applyBorder="0" applyAlignment="0" applyProtection="0"/>
    <xf numFmtId="0" fontId="133" fillId="23" borderId="0" applyNumberFormat="0" applyBorder="0" applyAlignment="0" applyProtection="0"/>
    <xf numFmtId="0" fontId="133" fillId="24" borderId="0" applyNumberFormat="0" applyBorder="0" applyAlignment="0" applyProtection="0"/>
    <xf numFmtId="0" fontId="133" fillId="25" borderId="0" applyNumberFormat="0" applyBorder="0" applyAlignment="0" applyProtection="0"/>
    <xf numFmtId="0" fontId="134" fillId="0" borderId="0" applyNumberFormat="0" applyFill="0" applyBorder="0" applyAlignment="0" applyProtection="0"/>
    <xf numFmtId="0" fontId="135" fillId="26" borderId="1" applyNumberFormat="0" applyAlignment="0" applyProtection="0"/>
    <xf numFmtId="0" fontId="136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137" fillId="0" borderId="3" applyNumberFormat="0" applyFill="0" applyAlignment="0" applyProtection="0"/>
    <xf numFmtId="0" fontId="138" fillId="29" borderId="0" applyNumberFormat="0" applyBorder="0" applyAlignment="0" applyProtection="0"/>
    <xf numFmtId="0" fontId="139" fillId="30" borderId="4" applyNumberFormat="0" applyAlignment="0" applyProtection="0"/>
    <xf numFmtId="0" fontId="14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141" fillId="0" borderId="5" applyNumberFormat="0" applyFill="0" applyAlignment="0" applyProtection="0"/>
    <xf numFmtId="0" fontId="142" fillId="0" borderId="6" applyNumberFormat="0" applyFill="0" applyAlignment="0" applyProtection="0"/>
    <xf numFmtId="0" fontId="143" fillId="0" borderId="7" applyNumberFormat="0" applyFill="0" applyAlignment="0" applyProtection="0"/>
    <xf numFmtId="0" fontId="143" fillId="0" borderId="0" applyNumberFormat="0" applyFill="0" applyBorder="0" applyAlignment="0" applyProtection="0"/>
    <xf numFmtId="0" fontId="144" fillId="0" borderId="8" applyNumberFormat="0" applyFill="0" applyAlignment="0" applyProtection="0"/>
    <xf numFmtId="0" fontId="145" fillId="30" borderId="9" applyNumberFormat="0" applyAlignment="0" applyProtection="0"/>
    <xf numFmtId="0" fontId="14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47" fillId="31" borderId="4" applyNumberForma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48" fillId="32" borderId="0" applyNumberFormat="0" applyBorder="0" applyAlignment="0" applyProtection="0"/>
  </cellStyleXfs>
  <cellXfs count="777">
    <xf numFmtId="0" fontId="0" fillId="0" borderId="0" xfId="0" applyFont="1" applyAlignment="1">
      <alignment vertic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6" fillId="0" borderId="10" xfId="0" applyFont="1" applyBorder="1" applyAlignment="1">
      <alignment horizontal="left" wrapText="1"/>
    </xf>
    <xf numFmtId="0" fontId="7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6" fillId="0" borderId="0" xfId="0" applyFont="1" applyAlignment="1">
      <alignment wrapText="1"/>
    </xf>
    <xf numFmtId="0" fontId="6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20" fontId="12" fillId="0" borderId="13" xfId="63" applyNumberFormat="1" applyFont="1" applyBorder="1" applyAlignment="1">
      <alignment horizontal="center" vertical="center"/>
      <protection/>
    </xf>
    <xf numFmtId="49" fontId="12" fillId="0" borderId="10" xfId="63" applyNumberFormat="1" applyFont="1" applyBorder="1" applyAlignment="1">
      <alignment horizontal="center" vertical="center"/>
      <protection/>
    </xf>
    <xf numFmtId="0" fontId="12" fillId="0" borderId="14" xfId="60" applyFont="1" applyBorder="1" applyAlignment="1" applyProtection="1">
      <alignment horizontal="center" vertical="center" shrinkToFit="1"/>
      <protection/>
    </xf>
    <xf numFmtId="49" fontId="12" fillId="0" borderId="0" xfId="63" applyNumberFormat="1" applyFont="1" applyBorder="1" applyAlignment="1">
      <alignment horizontal="center" vertical="center"/>
      <protection/>
    </xf>
    <xf numFmtId="0" fontId="12" fillId="0" borderId="0" xfId="63" applyFont="1" applyFill="1" applyBorder="1" applyAlignment="1">
      <alignment horizontal="center" vertical="center"/>
      <protection/>
    </xf>
    <xf numFmtId="0" fontId="12" fillId="0" borderId="0" xfId="60" applyFont="1" applyBorder="1" applyAlignment="1" applyProtection="1">
      <alignment horizontal="center" vertical="center" shrinkToFit="1"/>
      <protection/>
    </xf>
    <xf numFmtId="0" fontId="12" fillId="0" borderId="0" xfId="63" applyFont="1" applyBorder="1" applyAlignment="1">
      <alignment horizontal="center" vertical="center" shrinkToFit="1"/>
      <protection/>
    </xf>
    <xf numFmtId="0" fontId="2" fillId="7" borderId="11" xfId="0" applyFont="1" applyFill="1" applyBorder="1" applyAlignment="1">
      <alignment horizontal="center" vertical="center" wrapText="1"/>
    </xf>
    <xf numFmtId="0" fontId="6" fillId="7" borderId="11" xfId="0" applyFont="1" applyFill="1" applyBorder="1" applyAlignment="1">
      <alignment horizontal="center" vertical="center" textRotation="255"/>
    </xf>
    <xf numFmtId="0" fontId="149" fillId="0" borderId="0" xfId="0" applyFont="1" applyAlignment="1">
      <alignment vertical="center"/>
    </xf>
    <xf numFmtId="0" fontId="15" fillId="0" borderId="0" xfId="63" applyFont="1" applyAlignment="1">
      <alignment horizontal="left" vertical="center"/>
      <protection/>
    </xf>
    <xf numFmtId="49" fontId="13" fillId="0" borderId="10" xfId="63" applyNumberFormat="1" applyFont="1" applyBorder="1" applyAlignment="1">
      <alignment horizontal="center" vertical="center"/>
      <protection/>
    </xf>
    <xf numFmtId="0" fontId="16" fillId="0" borderId="10" xfId="60" applyFont="1" applyBorder="1" applyAlignment="1" applyProtection="1">
      <alignment horizontal="left" vertical="top" shrinkToFit="1"/>
      <protection/>
    </xf>
    <xf numFmtId="0" fontId="16" fillId="0" borderId="15" xfId="60" applyFont="1" applyBorder="1" applyAlignment="1" applyProtection="1">
      <alignment horizontal="left" vertical="top" shrinkToFit="1"/>
      <protection/>
    </xf>
    <xf numFmtId="0" fontId="16" fillId="0" borderId="10" xfId="60" applyFont="1" applyFill="1" applyBorder="1" applyAlignment="1" applyProtection="1">
      <alignment horizontal="left" vertical="top" shrinkToFit="1"/>
      <protection/>
    </xf>
    <xf numFmtId="49" fontId="13" fillId="0" borderId="10" xfId="63" applyNumberFormat="1" applyFont="1" applyFill="1" applyBorder="1" applyAlignment="1">
      <alignment horizontal="center" vertical="center"/>
      <protection/>
    </xf>
    <xf numFmtId="0" fontId="16" fillId="0" borderId="15" xfId="60" applyFont="1" applyFill="1" applyBorder="1" applyAlignment="1" applyProtection="1">
      <alignment horizontal="left" vertical="top" shrinkToFit="1"/>
      <protection/>
    </xf>
    <xf numFmtId="0" fontId="17" fillId="7" borderId="11" xfId="0" applyFont="1" applyFill="1" applyBorder="1" applyAlignment="1">
      <alignment horizontal="left" vertical="center" shrinkToFit="1"/>
    </xf>
    <xf numFmtId="0" fontId="11" fillId="0" borderId="11" xfId="0" applyFont="1" applyBorder="1" applyAlignment="1">
      <alignment/>
    </xf>
    <xf numFmtId="0" fontId="6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20" fontId="19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 vertical="center" shrinkToFit="1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left" shrinkToFit="1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shrinkToFit="1"/>
    </xf>
    <xf numFmtId="0" fontId="14" fillId="8" borderId="15" xfId="0" applyFont="1" applyFill="1" applyBorder="1" applyAlignment="1">
      <alignment horizontal="left" vertical="top" shrinkToFit="1"/>
    </xf>
    <xf numFmtId="0" fontId="14" fillId="8" borderId="16" xfId="0" applyFont="1" applyFill="1" applyBorder="1" applyAlignment="1">
      <alignment horizontal="left" vertical="top" shrinkToFit="1"/>
    </xf>
    <xf numFmtId="0" fontId="19" fillId="0" borderId="0" xfId="0" applyFont="1" applyAlignment="1">
      <alignment/>
    </xf>
    <xf numFmtId="20" fontId="2" fillId="0" borderId="0" xfId="0" applyNumberFormat="1" applyFont="1" applyAlignment="1">
      <alignment horizontal="left" vertical="top"/>
    </xf>
    <xf numFmtId="2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 vertical="top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 vertical="top" shrinkToFit="1"/>
    </xf>
    <xf numFmtId="0" fontId="2" fillId="0" borderId="0" xfId="0" applyFont="1" applyAlignment="1">
      <alignment horizontal="right" vertical="top" shrinkToFit="1"/>
    </xf>
    <xf numFmtId="0" fontId="7" fillId="0" borderId="0" xfId="0" applyFont="1" applyAlignment="1">
      <alignment horizontal="center" shrinkToFit="1"/>
    </xf>
    <xf numFmtId="56" fontId="19" fillId="0" borderId="0" xfId="0" applyNumberFormat="1" applyFont="1" applyAlignment="1">
      <alignment horizontal="left" vertical="center" shrinkToFit="1"/>
    </xf>
    <xf numFmtId="0" fontId="23" fillId="8" borderId="15" xfId="0" applyFont="1" applyFill="1" applyBorder="1" applyAlignment="1">
      <alignment horizontal="center"/>
    </xf>
    <xf numFmtId="0" fontId="23" fillId="8" borderId="15" xfId="0" applyFont="1" applyFill="1" applyBorder="1" applyAlignment="1">
      <alignment horizontal="center" vertical="center" wrapText="1"/>
    </xf>
    <xf numFmtId="0" fontId="20" fillId="0" borderId="0" xfId="0" applyFont="1" applyAlignment="1">
      <alignment vertical="top"/>
    </xf>
    <xf numFmtId="0" fontId="20" fillId="0" borderId="0" xfId="0" applyFont="1" applyAlignment="1">
      <alignment horizontal="center" vertical="top" shrinkToFit="1"/>
    </xf>
    <xf numFmtId="0" fontId="19" fillId="0" borderId="0" xfId="0" applyFont="1" applyAlignment="1">
      <alignment vertical="top"/>
    </xf>
    <xf numFmtId="0" fontId="20" fillId="0" borderId="0" xfId="0" applyFont="1" applyAlignment="1">
      <alignment horizontal="right" vertical="top" shrinkToFit="1"/>
    </xf>
    <xf numFmtId="0" fontId="150" fillId="0" borderId="0" xfId="0" applyFont="1" applyAlignment="1">
      <alignment/>
    </xf>
    <xf numFmtId="0" fontId="25" fillId="0" borderId="0" xfId="0" applyFont="1" applyAlignment="1">
      <alignment horizontal="center"/>
    </xf>
    <xf numFmtId="56" fontId="26" fillId="0" borderId="0" xfId="0" applyNumberFormat="1" applyFont="1" applyAlignment="1">
      <alignment horizontal="left"/>
    </xf>
    <xf numFmtId="0" fontId="151" fillId="33" borderId="0" xfId="0" applyFont="1" applyFill="1" applyAlignment="1">
      <alignment vertical="center"/>
    </xf>
    <xf numFmtId="0" fontId="0" fillId="33" borderId="0" xfId="0" applyFill="1" applyAlignment="1">
      <alignment/>
    </xf>
    <xf numFmtId="0" fontId="152" fillId="33" borderId="0" xfId="0" applyFont="1" applyFill="1" applyAlignment="1">
      <alignment horizontal="center"/>
    </xf>
    <xf numFmtId="0" fontId="152" fillId="33" borderId="0" xfId="0" applyFont="1" applyFill="1" applyAlignment="1">
      <alignment/>
    </xf>
    <xf numFmtId="0" fontId="0" fillId="33" borderId="17" xfId="0" applyFill="1" applyBorder="1" applyAlignment="1">
      <alignment/>
    </xf>
    <xf numFmtId="0" fontId="0" fillId="33" borderId="12" xfId="0" applyFill="1" applyBorder="1" applyAlignment="1">
      <alignment/>
    </xf>
    <xf numFmtId="0" fontId="153" fillId="33" borderId="0" xfId="0" applyFont="1" applyFill="1" applyAlignment="1">
      <alignment/>
    </xf>
    <xf numFmtId="56" fontId="152" fillId="33" borderId="0" xfId="0" applyNumberFormat="1" applyFont="1" applyFill="1" applyAlignment="1">
      <alignment horizontal="center"/>
    </xf>
    <xf numFmtId="56" fontId="154" fillId="33" borderId="0" xfId="0" applyNumberFormat="1" applyFont="1" applyFill="1" applyAlignment="1">
      <alignment vertical="center"/>
    </xf>
    <xf numFmtId="56" fontId="29" fillId="33" borderId="0" xfId="0" applyNumberFormat="1" applyFont="1" applyFill="1" applyAlignment="1">
      <alignment vertical="center"/>
    </xf>
    <xf numFmtId="56" fontId="29" fillId="0" borderId="0" xfId="0" applyNumberFormat="1" applyFont="1" applyAlignment="1">
      <alignment vertical="center"/>
    </xf>
    <xf numFmtId="56" fontId="154" fillId="33" borderId="0" xfId="0" applyNumberFormat="1" applyFont="1" applyFill="1" applyAlignment="1">
      <alignment/>
    </xf>
    <xf numFmtId="56" fontId="29" fillId="33" borderId="0" xfId="0" applyNumberFormat="1" applyFont="1" applyFill="1" applyAlignment="1">
      <alignment/>
    </xf>
    <xf numFmtId="56" fontId="29" fillId="0" borderId="0" xfId="0" applyNumberFormat="1" applyFont="1" applyAlignment="1">
      <alignment/>
    </xf>
    <xf numFmtId="0" fontId="155" fillId="33" borderId="0" xfId="0" applyFont="1" applyFill="1" applyAlignment="1">
      <alignment vertical="center"/>
    </xf>
    <xf numFmtId="0" fontId="156" fillId="33" borderId="0" xfId="0" applyFont="1" applyFill="1" applyAlignment="1">
      <alignment vertical="center"/>
    </xf>
    <xf numFmtId="0" fontId="0" fillId="33" borderId="10" xfId="0" applyFill="1" applyBorder="1" applyAlignment="1">
      <alignment/>
    </xf>
    <xf numFmtId="0" fontId="157" fillId="33" borderId="0" xfId="0" applyFont="1" applyFill="1" applyAlignment="1">
      <alignment vertical="center" wrapText="1"/>
    </xf>
    <xf numFmtId="0" fontId="34" fillId="33" borderId="0" xfId="0" applyFont="1" applyFill="1" applyAlignment="1">
      <alignment vertical="center" wrapText="1"/>
    </xf>
    <xf numFmtId="0" fontId="34" fillId="0" borderId="0" xfId="0" applyFont="1" applyAlignment="1">
      <alignment vertical="center" wrapText="1"/>
    </xf>
    <xf numFmtId="0" fontId="151" fillId="33" borderId="10" xfId="0" applyFont="1" applyFill="1" applyBorder="1" applyAlignment="1">
      <alignment vertical="center"/>
    </xf>
    <xf numFmtId="56" fontId="152" fillId="33" borderId="10" xfId="0" applyNumberFormat="1" applyFont="1" applyFill="1" applyBorder="1" applyAlignment="1">
      <alignment horizontal="center"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33" fillId="33" borderId="10" xfId="0" applyFont="1" applyFill="1" applyBorder="1" applyAlignment="1">
      <alignment horizontal="center" vertical="center"/>
    </xf>
    <xf numFmtId="0" fontId="152" fillId="33" borderId="10" xfId="0" applyFont="1" applyFill="1" applyBorder="1" applyAlignment="1">
      <alignment horizontal="center"/>
    </xf>
    <xf numFmtId="56" fontId="158" fillId="33" borderId="0" xfId="0" applyNumberFormat="1" applyFont="1" applyFill="1" applyAlignment="1">
      <alignment horizontal="left"/>
    </xf>
    <xf numFmtId="0" fontId="0" fillId="33" borderId="18" xfId="0" applyFill="1" applyBorder="1" applyAlignment="1">
      <alignment/>
    </xf>
    <xf numFmtId="0" fontId="152" fillId="33" borderId="19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0" borderId="10" xfId="0" applyBorder="1" applyAlignment="1">
      <alignment/>
    </xf>
    <xf numFmtId="56" fontId="152" fillId="33" borderId="20" xfId="0" applyNumberFormat="1" applyFont="1" applyFill="1" applyBorder="1" applyAlignment="1">
      <alignment horizontal="center"/>
    </xf>
    <xf numFmtId="56" fontId="152" fillId="33" borderId="0" xfId="0" applyNumberFormat="1" applyFont="1" applyFill="1" applyAlignment="1">
      <alignment/>
    </xf>
    <xf numFmtId="0" fontId="156" fillId="33" borderId="20" xfId="0" applyFont="1" applyFill="1" applyBorder="1" applyAlignment="1">
      <alignment vertical="center"/>
    </xf>
    <xf numFmtId="0" fontId="151" fillId="33" borderId="20" xfId="0" applyFont="1" applyFill="1" applyBorder="1" applyAlignment="1">
      <alignment vertical="center"/>
    </xf>
    <xf numFmtId="0" fontId="151" fillId="33" borderId="0" xfId="0" applyFont="1" applyFill="1" applyAlignment="1">
      <alignment horizontal="center" vertical="center"/>
    </xf>
    <xf numFmtId="0" fontId="151" fillId="33" borderId="19" xfId="0" applyFont="1" applyFill="1" applyBorder="1" applyAlignment="1">
      <alignment horizontal="center" vertical="center"/>
    </xf>
    <xf numFmtId="0" fontId="0" fillId="33" borderId="21" xfId="0" applyFill="1" applyBorder="1" applyAlignment="1">
      <alignment/>
    </xf>
    <xf numFmtId="0" fontId="152" fillId="33" borderId="22" xfId="0" applyFont="1" applyFill="1" applyBorder="1" applyAlignment="1">
      <alignment/>
    </xf>
    <xf numFmtId="0" fontId="39" fillId="0" borderId="15" xfId="60" applyFont="1" applyBorder="1" applyAlignment="1" applyProtection="1">
      <alignment horizontal="left" vertical="top" shrinkToFit="1"/>
      <protection/>
    </xf>
    <xf numFmtId="0" fontId="39" fillId="0" borderId="10" xfId="60" applyFont="1" applyBorder="1" applyAlignment="1" applyProtection="1">
      <alignment horizontal="left" vertical="top" shrinkToFit="1"/>
      <protection/>
    </xf>
    <xf numFmtId="49" fontId="12" fillId="0" borderId="10" xfId="63" applyNumberFormat="1" applyFont="1" applyFill="1" applyBorder="1" applyAlignment="1">
      <alignment horizontal="center" vertical="center"/>
      <protection/>
    </xf>
    <xf numFmtId="0" fontId="39" fillId="0" borderId="15" xfId="60" applyFont="1" applyFill="1" applyBorder="1" applyAlignment="1" applyProtection="1">
      <alignment horizontal="left" vertical="top" shrinkToFit="1"/>
      <protection/>
    </xf>
    <xf numFmtId="0" fontId="39" fillId="0" borderId="10" xfId="60" applyFont="1" applyFill="1" applyBorder="1" applyAlignment="1" applyProtection="1">
      <alignment horizontal="left" vertical="top" shrinkToFit="1"/>
      <protection/>
    </xf>
    <xf numFmtId="0" fontId="10" fillId="0" borderId="0" xfId="0" applyFont="1" applyAlignment="1">
      <alignment/>
    </xf>
    <xf numFmtId="0" fontId="8" fillId="0" borderId="0" xfId="0" applyFont="1" applyBorder="1" applyAlignment="1">
      <alignment vertical="center"/>
    </xf>
    <xf numFmtId="20" fontId="12" fillId="0" borderId="11" xfId="63" applyNumberFormat="1" applyFont="1" applyBorder="1" applyAlignment="1">
      <alignment horizontal="center" vertical="center"/>
      <protection/>
    </xf>
    <xf numFmtId="0" fontId="12" fillId="0" borderId="11" xfId="63" applyFont="1" applyFill="1" applyBorder="1" applyAlignment="1">
      <alignment horizontal="center" vertical="center"/>
      <protection/>
    </xf>
    <xf numFmtId="0" fontId="12" fillId="0" borderId="16" xfId="60" applyFont="1" applyBorder="1" applyAlignment="1" applyProtection="1">
      <alignment horizontal="center" vertical="center" shrinkToFit="1"/>
      <protection/>
    </xf>
    <xf numFmtId="49" fontId="12" fillId="0" borderId="15" xfId="63" applyNumberFormat="1" applyFont="1" applyBorder="1" applyAlignment="1">
      <alignment horizontal="center" vertical="center"/>
      <protection/>
    </xf>
    <xf numFmtId="0" fontId="42" fillId="34" borderId="11" xfId="63" applyFont="1" applyFill="1" applyBorder="1" applyAlignment="1">
      <alignment horizontal="center" vertical="center" wrapText="1"/>
      <protection/>
    </xf>
    <xf numFmtId="0" fontId="18" fillId="34" borderId="11" xfId="63" applyFont="1" applyFill="1" applyBorder="1" applyAlignment="1">
      <alignment horizontal="center" vertical="center"/>
      <protection/>
    </xf>
    <xf numFmtId="0" fontId="18" fillId="34" borderId="0" xfId="0" applyFont="1" applyFill="1" applyAlignment="1">
      <alignment horizontal="center" vertical="center"/>
    </xf>
    <xf numFmtId="56" fontId="25" fillId="0" borderId="0" xfId="0" applyNumberFormat="1" applyFont="1" applyAlignment="1">
      <alignment/>
    </xf>
    <xf numFmtId="0" fontId="25" fillId="0" borderId="0" xfId="0" applyFont="1" applyAlignment="1">
      <alignment/>
    </xf>
    <xf numFmtId="0" fontId="159" fillId="0" borderId="0" xfId="0" applyFont="1" applyAlignment="1">
      <alignment/>
    </xf>
    <xf numFmtId="56" fontId="160" fillId="0" borderId="0" xfId="0" applyNumberFormat="1" applyFont="1" applyAlignment="1">
      <alignment horizontal="left"/>
    </xf>
    <xf numFmtId="0" fontId="26" fillId="0" borderId="0" xfId="0" applyFont="1" applyAlignment="1">
      <alignment horizontal="left"/>
    </xf>
    <xf numFmtId="0" fontId="159" fillId="33" borderId="0" xfId="0" applyFont="1" applyFill="1" applyAlignment="1">
      <alignment/>
    </xf>
    <xf numFmtId="0" fontId="161" fillId="0" borderId="0" xfId="0" applyFont="1" applyAlignment="1">
      <alignment/>
    </xf>
    <xf numFmtId="56" fontId="22" fillId="33" borderId="0" xfId="0" applyNumberFormat="1" applyFont="1" applyFill="1" applyAlignment="1">
      <alignment vertical="center"/>
    </xf>
    <xf numFmtId="56" fontId="22" fillId="33" borderId="17" xfId="0" applyNumberFormat="1" applyFont="1" applyFill="1" applyBorder="1" applyAlignment="1">
      <alignment vertical="center"/>
    </xf>
    <xf numFmtId="56" fontId="22" fillId="33" borderId="17" xfId="0" applyNumberFormat="1" applyFont="1" applyFill="1" applyBorder="1" applyAlignment="1">
      <alignment/>
    </xf>
    <xf numFmtId="56" fontId="22" fillId="33" borderId="0" xfId="0" applyNumberFormat="1" applyFont="1" applyFill="1" applyAlignment="1">
      <alignment/>
    </xf>
    <xf numFmtId="56" fontId="29" fillId="33" borderId="20" xfId="0" applyNumberFormat="1" applyFont="1" applyFill="1" applyBorder="1" applyAlignment="1">
      <alignment/>
    </xf>
    <xf numFmtId="56" fontId="22" fillId="33" borderId="12" xfId="0" applyNumberFormat="1" applyFont="1" applyFill="1" applyBorder="1" applyAlignment="1">
      <alignment vertical="center"/>
    </xf>
    <xf numFmtId="56" fontId="36" fillId="33" borderId="0" xfId="0" applyNumberFormat="1" applyFont="1" applyFill="1" applyAlignment="1">
      <alignment horizontal="center"/>
    </xf>
    <xf numFmtId="0" fontId="150" fillId="33" borderId="0" xfId="0" applyFont="1" applyFill="1" applyAlignment="1">
      <alignment/>
    </xf>
    <xf numFmtId="0" fontId="36" fillId="33" borderId="17" xfId="0" applyFont="1" applyFill="1" applyBorder="1" applyAlignment="1">
      <alignment/>
    </xf>
    <xf numFmtId="0" fontId="36" fillId="33" borderId="0" xfId="0" applyFont="1" applyFill="1" applyAlignment="1">
      <alignment vertical="center"/>
    </xf>
    <xf numFmtId="0" fontId="36" fillId="33" borderId="0" xfId="0" applyFont="1" applyFill="1" applyAlignment="1">
      <alignment horizontal="center"/>
    </xf>
    <xf numFmtId="56" fontId="36" fillId="33" borderId="17" xfId="0" applyNumberFormat="1" applyFont="1" applyFill="1" applyBorder="1" applyAlignment="1">
      <alignment horizontal="center"/>
    </xf>
    <xf numFmtId="56" fontId="36" fillId="33" borderId="20" xfId="0" applyNumberFormat="1" applyFont="1" applyFill="1" applyBorder="1" applyAlignment="1">
      <alignment horizontal="center"/>
    </xf>
    <xf numFmtId="0" fontId="38" fillId="33" borderId="0" xfId="0" applyFont="1" applyFill="1" applyAlignment="1">
      <alignment vertical="center"/>
    </xf>
    <xf numFmtId="0" fontId="33" fillId="33" borderId="0" xfId="0" applyFont="1" applyFill="1" applyAlignment="1">
      <alignment vertical="center"/>
    </xf>
    <xf numFmtId="0" fontId="150" fillId="33" borderId="23" xfId="0" applyFont="1" applyFill="1" applyBorder="1" applyAlignment="1">
      <alignment/>
    </xf>
    <xf numFmtId="0" fontId="30" fillId="33" borderId="17" xfId="0" applyFont="1" applyFill="1" applyBorder="1" applyAlignment="1">
      <alignment vertical="center"/>
    </xf>
    <xf numFmtId="0" fontId="36" fillId="33" borderId="19" xfId="0" applyFont="1" applyFill="1" applyBorder="1" applyAlignment="1">
      <alignment vertical="center"/>
    </xf>
    <xf numFmtId="0" fontId="150" fillId="33" borderId="17" xfId="0" applyFont="1" applyFill="1" applyBorder="1" applyAlignment="1">
      <alignment/>
    </xf>
    <xf numFmtId="0" fontId="36" fillId="33" borderId="20" xfId="0" applyFont="1" applyFill="1" applyBorder="1" applyAlignment="1">
      <alignment/>
    </xf>
    <xf numFmtId="0" fontId="33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/>
    </xf>
    <xf numFmtId="0" fontId="43" fillId="33" borderId="17" xfId="0" applyFont="1" applyFill="1" applyBorder="1" applyAlignment="1">
      <alignment vertical="center"/>
    </xf>
    <xf numFmtId="0" fontId="44" fillId="33" borderId="17" xfId="0" applyFont="1" applyFill="1" applyBorder="1" applyAlignment="1">
      <alignment/>
    </xf>
    <xf numFmtId="0" fontId="44" fillId="33" borderId="0" xfId="0" applyFont="1" applyFill="1" applyAlignment="1">
      <alignment/>
    </xf>
    <xf numFmtId="0" fontId="44" fillId="33" borderId="19" xfId="0" applyFont="1" applyFill="1" applyBorder="1" applyAlignment="1">
      <alignment/>
    </xf>
    <xf numFmtId="0" fontId="41" fillId="33" borderId="0" xfId="0" applyFont="1" applyFill="1" applyAlignment="1">
      <alignment vertical="center"/>
    </xf>
    <xf numFmtId="0" fontId="41" fillId="33" borderId="17" xfId="0" applyFont="1" applyFill="1" applyBorder="1" applyAlignment="1">
      <alignment vertical="center"/>
    </xf>
    <xf numFmtId="0" fontId="41" fillId="33" borderId="19" xfId="0" applyFont="1" applyFill="1" applyBorder="1" applyAlignment="1">
      <alignment vertical="center"/>
    </xf>
    <xf numFmtId="0" fontId="17" fillId="0" borderId="0" xfId="0" applyFont="1" applyAlignment="1">
      <alignment horizontal="center" shrinkToFit="1"/>
    </xf>
    <xf numFmtId="0" fontId="21" fillId="33" borderId="12" xfId="0" applyFont="1" applyFill="1" applyBorder="1" applyAlignment="1">
      <alignment vertical="center"/>
    </xf>
    <xf numFmtId="0" fontId="30" fillId="33" borderId="0" xfId="0" applyFont="1" applyFill="1" applyAlignment="1">
      <alignment vertical="center"/>
    </xf>
    <xf numFmtId="0" fontId="30" fillId="33" borderId="19" xfId="0" applyFont="1" applyFill="1" applyBorder="1" applyAlignment="1">
      <alignment vertical="center"/>
    </xf>
    <xf numFmtId="0" fontId="21" fillId="33" borderId="0" xfId="0" applyFont="1" applyFill="1" applyAlignment="1">
      <alignment vertical="center"/>
    </xf>
    <xf numFmtId="0" fontId="150" fillId="33" borderId="10" xfId="0" applyFont="1" applyFill="1" applyBorder="1" applyAlignment="1">
      <alignment/>
    </xf>
    <xf numFmtId="56" fontId="36" fillId="33" borderId="19" xfId="0" applyNumberFormat="1" applyFont="1" applyFill="1" applyBorder="1" applyAlignment="1">
      <alignment horizontal="center"/>
    </xf>
    <xf numFmtId="0" fontId="150" fillId="33" borderId="19" xfId="0" applyFont="1" applyFill="1" applyBorder="1" applyAlignment="1">
      <alignment/>
    </xf>
    <xf numFmtId="0" fontId="43" fillId="33" borderId="0" xfId="0" applyFont="1" applyFill="1" applyAlignment="1">
      <alignment vertical="center"/>
    </xf>
    <xf numFmtId="0" fontId="36" fillId="33" borderId="0" xfId="0" applyFont="1" applyFill="1" applyAlignment="1">
      <alignment/>
    </xf>
    <xf numFmtId="0" fontId="36" fillId="33" borderId="24" xfId="0" applyFont="1" applyFill="1" applyBorder="1" applyAlignment="1">
      <alignment/>
    </xf>
    <xf numFmtId="0" fontId="150" fillId="33" borderId="12" xfId="0" applyFont="1" applyFill="1" applyBorder="1" applyAlignment="1">
      <alignment/>
    </xf>
    <xf numFmtId="0" fontId="150" fillId="33" borderId="22" xfId="0" applyFont="1" applyFill="1" applyBorder="1" applyAlignment="1">
      <alignment/>
    </xf>
    <xf numFmtId="56" fontId="29" fillId="33" borderId="19" xfId="0" applyNumberFormat="1" applyFont="1" applyFill="1" applyBorder="1" applyAlignment="1">
      <alignment/>
    </xf>
    <xf numFmtId="56" fontId="29" fillId="33" borderId="19" xfId="0" applyNumberFormat="1" applyFont="1" applyFill="1" applyBorder="1" applyAlignment="1">
      <alignment vertical="center"/>
    </xf>
    <xf numFmtId="0" fontId="34" fillId="33" borderId="25" xfId="0" applyFont="1" applyFill="1" applyBorder="1" applyAlignment="1">
      <alignment vertical="center" wrapText="1"/>
    </xf>
    <xf numFmtId="0" fontId="36" fillId="33" borderId="26" xfId="0" applyFont="1" applyFill="1" applyBorder="1" applyAlignment="1">
      <alignment/>
    </xf>
    <xf numFmtId="0" fontId="150" fillId="33" borderId="27" xfId="0" applyFont="1" applyFill="1" applyBorder="1" applyAlignment="1">
      <alignment/>
    </xf>
    <xf numFmtId="0" fontId="29" fillId="33" borderId="0" xfId="0" applyFont="1" applyFill="1" applyAlignment="1">
      <alignment vertical="center"/>
    </xf>
    <xf numFmtId="181" fontId="33" fillId="33" borderId="0" xfId="0" applyNumberFormat="1" applyFont="1" applyFill="1" applyAlignment="1">
      <alignment vertical="center"/>
    </xf>
    <xf numFmtId="56" fontId="36" fillId="33" borderId="0" xfId="0" applyNumberFormat="1" applyFont="1" applyFill="1" applyAlignment="1">
      <alignment/>
    </xf>
    <xf numFmtId="56" fontId="36" fillId="0" borderId="0" xfId="0" applyNumberFormat="1" applyFont="1" applyAlignment="1">
      <alignment/>
    </xf>
    <xf numFmtId="0" fontId="38" fillId="33" borderId="10" xfId="0" applyFont="1" applyFill="1" applyBorder="1" applyAlignment="1">
      <alignment vertical="center"/>
    </xf>
    <xf numFmtId="0" fontId="36" fillId="33" borderId="17" xfId="0" applyFont="1" applyFill="1" applyBorder="1" applyAlignment="1">
      <alignment horizontal="right"/>
    </xf>
    <xf numFmtId="0" fontId="37" fillId="33" borderId="0" xfId="0" applyFont="1" applyFill="1" applyAlignment="1">
      <alignment vertical="top" shrinkToFit="1"/>
    </xf>
    <xf numFmtId="0" fontId="150" fillId="33" borderId="20" xfId="0" applyFont="1" applyFill="1" applyBorder="1" applyAlignment="1">
      <alignment/>
    </xf>
    <xf numFmtId="56" fontId="152" fillId="33" borderId="23" xfId="0" applyNumberFormat="1" applyFont="1" applyFill="1" applyBorder="1" applyAlignment="1">
      <alignment horizontal="center"/>
    </xf>
    <xf numFmtId="56" fontId="152" fillId="33" borderId="18" xfId="0" applyNumberFormat="1" applyFont="1" applyFill="1" applyBorder="1" applyAlignment="1">
      <alignment horizontal="center"/>
    </xf>
    <xf numFmtId="0" fontId="0" fillId="33" borderId="26" xfId="0" applyFill="1" applyBorder="1" applyAlignment="1">
      <alignment/>
    </xf>
    <xf numFmtId="56" fontId="152" fillId="33" borderId="26" xfId="0" applyNumberFormat="1" applyFont="1" applyFill="1" applyBorder="1" applyAlignment="1">
      <alignment horizontal="center"/>
    </xf>
    <xf numFmtId="56" fontId="152" fillId="33" borderId="10" xfId="0" applyNumberFormat="1" applyFont="1" applyFill="1" applyBorder="1" applyAlignment="1">
      <alignment/>
    </xf>
    <xf numFmtId="56" fontId="152" fillId="33" borderId="23" xfId="0" applyNumberFormat="1" applyFont="1" applyFill="1" applyBorder="1" applyAlignment="1">
      <alignment/>
    </xf>
    <xf numFmtId="0" fontId="155" fillId="33" borderId="17" xfId="0" applyFont="1" applyFill="1" applyBorder="1" applyAlignment="1">
      <alignment vertical="center"/>
    </xf>
    <xf numFmtId="0" fontId="162" fillId="33" borderId="0" xfId="0" applyFont="1" applyFill="1" applyAlignment="1">
      <alignment vertical="center" wrapText="1"/>
    </xf>
    <xf numFmtId="0" fontId="45" fillId="0" borderId="0" xfId="0" applyFont="1" applyAlignment="1">
      <alignment vertical="center" wrapText="1"/>
    </xf>
    <xf numFmtId="0" fontId="163" fillId="33" borderId="0" xfId="0" applyFont="1" applyFill="1" applyAlignment="1">
      <alignment vertical="center"/>
    </xf>
    <xf numFmtId="20" fontId="0" fillId="0" borderId="0" xfId="0" applyNumberFormat="1" applyAlignment="1">
      <alignment/>
    </xf>
    <xf numFmtId="0" fontId="0" fillId="33" borderId="23" xfId="0" applyFill="1" applyBorder="1" applyAlignment="1">
      <alignment/>
    </xf>
    <xf numFmtId="0" fontId="152" fillId="33" borderId="10" xfId="0" applyFont="1" applyFill="1" applyBorder="1" applyAlignment="1">
      <alignment/>
    </xf>
    <xf numFmtId="0" fontId="151" fillId="33" borderId="26" xfId="0" applyFont="1" applyFill="1" applyBorder="1" applyAlignment="1">
      <alignment vertical="center"/>
    </xf>
    <xf numFmtId="0" fontId="155" fillId="33" borderId="10" xfId="0" applyFont="1" applyFill="1" applyBorder="1" applyAlignment="1">
      <alignment horizontal="right" vertical="center"/>
    </xf>
    <xf numFmtId="0" fontId="155" fillId="33" borderId="0" xfId="0" applyFont="1" applyFill="1" applyAlignment="1">
      <alignment horizontal="right" vertical="center"/>
    </xf>
    <xf numFmtId="0" fontId="152" fillId="33" borderId="17" xfId="0" applyFont="1" applyFill="1" applyBorder="1" applyAlignment="1">
      <alignment/>
    </xf>
    <xf numFmtId="0" fontId="164" fillId="33" borderId="0" xfId="0" applyFont="1" applyFill="1" applyAlignment="1">
      <alignment/>
    </xf>
    <xf numFmtId="0" fontId="165" fillId="33" borderId="0" xfId="0" applyFont="1" applyFill="1" applyAlignment="1">
      <alignment vertical="center"/>
    </xf>
    <xf numFmtId="0" fontId="165" fillId="33" borderId="20" xfId="0" applyFont="1" applyFill="1" applyBorder="1" applyAlignment="1">
      <alignment vertical="center"/>
    </xf>
    <xf numFmtId="20" fontId="151" fillId="33" borderId="20" xfId="0" applyNumberFormat="1" applyFont="1" applyFill="1" applyBorder="1" applyAlignment="1">
      <alignment vertical="top"/>
    </xf>
    <xf numFmtId="0" fontId="152" fillId="33" borderId="28" xfId="0" applyFont="1" applyFill="1" applyBorder="1" applyAlignment="1">
      <alignment/>
    </xf>
    <xf numFmtId="0" fontId="164" fillId="33" borderId="10" xfId="0" applyFont="1" applyFill="1" applyBorder="1" applyAlignment="1">
      <alignment/>
    </xf>
    <xf numFmtId="0" fontId="162" fillId="33" borderId="0" xfId="0" applyFont="1" applyFill="1" applyAlignment="1">
      <alignment horizontal="left" vertical="center" wrapText="1"/>
    </xf>
    <xf numFmtId="0" fontId="45" fillId="0" borderId="0" xfId="0" applyFont="1" applyAlignment="1">
      <alignment horizontal="left" vertical="center" wrapText="1"/>
    </xf>
    <xf numFmtId="20" fontId="151" fillId="33" borderId="21" xfId="0" applyNumberFormat="1" applyFont="1" applyFill="1" applyBorder="1" applyAlignment="1">
      <alignment vertical="top"/>
    </xf>
    <xf numFmtId="0" fontId="166" fillId="33" borderId="17" xfId="0" applyFont="1" applyFill="1" applyBorder="1" applyAlignment="1">
      <alignment vertical="center"/>
    </xf>
    <xf numFmtId="0" fontId="152" fillId="33" borderId="29" xfId="0" applyFont="1" applyFill="1" applyBorder="1" applyAlignment="1">
      <alignment/>
    </xf>
    <xf numFmtId="0" fontId="152" fillId="33" borderId="12" xfId="0" applyFont="1" applyFill="1" applyBorder="1" applyAlignment="1">
      <alignment/>
    </xf>
    <xf numFmtId="0" fontId="155" fillId="33" borderId="28" xfId="0" applyFont="1" applyFill="1" applyBorder="1" applyAlignment="1">
      <alignment horizontal="right" vertical="center"/>
    </xf>
    <xf numFmtId="0" fontId="152" fillId="33" borderId="17" xfId="0" applyFont="1" applyFill="1" applyBorder="1" applyAlignment="1">
      <alignment horizontal="right"/>
    </xf>
    <xf numFmtId="0" fontId="152" fillId="33" borderId="0" xfId="0" applyFont="1" applyFill="1" applyAlignment="1">
      <alignment horizontal="right"/>
    </xf>
    <xf numFmtId="0" fontId="152" fillId="33" borderId="19" xfId="0" applyFont="1" applyFill="1" applyBorder="1" applyAlignment="1">
      <alignment horizontal="right"/>
    </xf>
    <xf numFmtId="0" fontId="155" fillId="33" borderId="17" xfId="0" applyFont="1" applyFill="1" applyBorder="1" applyAlignment="1">
      <alignment horizontal="right" vertical="center"/>
    </xf>
    <xf numFmtId="0" fontId="165" fillId="33" borderId="17" xfId="0" applyFont="1" applyFill="1" applyBorder="1" applyAlignment="1">
      <alignment vertical="center"/>
    </xf>
    <xf numFmtId="0" fontId="151" fillId="33" borderId="17" xfId="0" applyFont="1" applyFill="1" applyBorder="1" applyAlignment="1">
      <alignment vertical="center"/>
    </xf>
    <xf numFmtId="0" fontId="151" fillId="33" borderId="17" xfId="0" applyFont="1" applyFill="1" applyBorder="1" applyAlignment="1">
      <alignment horizontal="center" vertical="center"/>
    </xf>
    <xf numFmtId="0" fontId="167" fillId="33" borderId="17" xfId="0" applyFont="1" applyFill="1" applyBorder="1" applyAlignment="1">
      <alignment vertical="center"/>
    </xf>
    <xf numFmtId="0" fontId="152" fillId="33" borderId="27" xfId="0" applyFont="1" applyFill="1" applyBorder="1" applyAlignment="1">
      <alignment/>
    </xf>
    <xf numFmtId="0" fontId="152" fillId="33" borderId="20" xfId="0" applyFont="1" applyFill="1" applyBorder="1" applyAlignment="1">
      <alignment/>
    </xf>
    <xf numFmtId="0" fontId="150" fillId="0" borderId="0" xfId="0" applyFont="1" applyFill="1" applyAlignment="1">
      <alignment/>
    </xf>
    <xf numFmtId="0" fontId="168" fillId="0" borderId="0" xfId="0" applyFont="1" applyFill="1" applyAlignment="1">
      <alignment horizontal="center" vertical="center"/>
    </xf>
    <xf numFmtId="0" fontId="159" fillId="0" borderId="0" xfId="0" applyFont="1" applyFill="1" applyAlignment="1">
      <alignment/>
    </xf>
    <xf numFmtId="0" fontId="169" fillId="0" borderId="0" xfId="0" applyFont="1" applyFill="1" applyAlignment="1">
      <alignment horizontal="center" wrapText="1"/>
    </xf>
    <xf numFmtId="0" fontId="35" fillId="0" borderId="0" xfId="0" applyFont="1" applyFill="1" applyAlignment="1">
      <alignment/>
    </xf>
    <xf numFmtId="0" fontId="13" fillId="0" borderId="0" xfId="60" applyFont="1" applyBorder="1" applyAlignment="1" applyProtection="1">
      <alignment horizontal="center" vertical="center" shrinkToFit="1"/>
      <protection/>
    </xf>
    <xf numFmtId="0" fontId="1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47" fillId="0" borderId="0" xfId="0" applyFont="1" applyAlignment="1">
      <alignment horizontal="right" vertical="center"/>
    </xf>
    <xf numFmtId="0" fontId="47" fillId="0" borderId="0" xfId="0" applyFont="1" applyAlignment="1">
      <alignment horizontal="left"/>
    </xf>
    <xf numFmtId="0" fontId="47" fillId="0" borderId="0" xfId="0" applyFont="1" applyAlignment="1">
      <alignment horizontal="left" shrinkToFit="1"/>
    </xf>
    <xf numFmtId="0" fontId="47" fillId="0" borderId="0" xfId="0" applyFont="1" applyAlignment="1">
      <alignment/>
    </xf>
    <xf numFmtId="0" fontId="47" fillId="0" borderId="0" xfId="0" applyFont="1" applyAlignment="1">
      <alignment vertical="center"/>
    </xf>
    <xf numFmtId="0" fontId="47" fillId="0" borderId="0" xfId="0" applyFont="1" applyAlignment="1">
      <alignment horizontal="left" vertical="center"/>
    </xf>
    <xf numFmtId="0" fontId="50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7" fillId="0" borderId="0" xfId="0" applyFont="1" applyAlignment="1">
      <alignment horizontal="left" vertical="center" shrinkToFit="1"/>
    </xf>
    <xf numFmtId="0" fontId="47" fillId="0" borderId="0" xfId="0" applyFont="1" applyAlignment="1">
      <alignment vertical="center" shrinkToFit="1"/>
    </xf>
    <xf numFmtId="56" fontId="47" fillId="0" borderId="10" xfId="0" applyNumberFormat="1" applyFont="1" applyBorder="1" applyAlignment="1">
      <alignment vertical="center" shrinkToFit="1"/>
    </xf>
    <xf numFmtId="20" fontId="47" fillId="0" borderId="0" xfId="0" applyNumberFormat="1" applyFont="1" applyAlignment="1">
      <alignment vertical="center"/>
    </xf>
    <xf numFmtId="56" fontId="47" fillId="0" borderId="0" xfId="0" applyNumberFormat="1" applyFont="1" applyAlignment="1">
      <alignment horizontal="left" vertical="center"/>
    </xf>
    <xf numFmtId="56" fontId="47" fillId="0" borderId="0" xfId="0" applyNumberFormat="1" applyFont="1" applyAlignment="1">
      <alignment horizontal="left" vertical="center" shrinkToFit="1"/>
    </xf>
    <xf numFmtId="0" fontId="47" fillId="0" borderId="0" xfId="0" applyFont="1" applyAlignment="1">
      <alignment vertical="top"/>
    </xf>
    <xf numFmtId="0" fontId="47" fillId="0" borderId="0" xfId="0" applyFont="1" applyAlignment="1">
      <alignment horizontal="left" vertical="top"/>
    </xf>
    <xf numFmtId="0" fontId="47" fillId="0" borderId="0" xfId="0" applyFont="1" applyAlignment="1">
      <alignment horizontal="left" vertical="top" shrinkToFit="1"/>
    </xf>
    <xf numFmtId="0" fontId="48" fillId="0" borderId="0" xfId="0" applyFont="1" applyAlignment="1">
      <alignment horizontal="left" vertical="top"/>
    </xf>
    <xf numFmtId="20" fontId="47" fillId="0" borderId="0" xfId="0" applyNumberFormat="1" applyFont="1" applyAlignment="1">
      <alignment horizontal="left" vertical="top"/>
    </xf>
    <xf numFmtId="56" fontId="47" fillId="0" borderId="10" xfId="0" applyNumberFormat="1" applyFont="1" applyBorder="1" applyAlignment="1">
      <alignment horizontal="left" vertical="top" shrinkToFit="1"/>
    </xf>
    <xf numFmtId="20" fontId="47" fillId="0" borderId="0" xfId="0" applyNumberFormat="1" applyFont="1" applyAlignment="1">
      <alignment vertical="top"/>
    </xf>
    <xf numFmtId="0" fontId="47" fillId="0" borderId="0" xfId="0" applyFont="1" applyAlignment="1">
      <alignment vertical="top" shrinkToFit="1"/>
    </xf>
    <xf numFmtId="0" fontId="48" fillId="0" borderId="0" xfId="0" applyFont="1" applyAlignment="1">
      <alignment vertical="top"/>
    </xf>
    <xf numFmtId="0" fontId="49" fillId="0" borderId="0" xfId="0" applyFont="1" applyAlignment="1">
      <alignment vertical="top"/>
    </xf>
    <xf numFmtId="0" fontId="170" fillId="0" borderId="0" xfId="0" applyFont="1" applyAlignment="1">
      <alignment horizontal="left" vertical="top"/>
    </xf>
    <xf numFmtId="0" fontId="171" fillId="0" borderId="0" xfId="0" applyFont="1" applyAlignment="1">
      <alignment horizontal="left" vertical="top"/>
    </xf>
    <xf numFmtId="0" fontId="41" fillId="34" borderId="11" xfId="63" applyFont="1" applyFill="1" applyBorder="1" applyAlignment="1">
      <alignment horizontal="center" vertical="center" wrapText="1"/>
      <protection/>
    </xf>
    <xf numFmtId="20" fontId="51" fillId="8" borderId="11" xfId="0" applyNumberFormat="1" applyFont="1" applyFill="1" applyBorder="1" applyAlignment="1">
      <alignment horizontal="center"/>
    </xf>
    <xf numFmtId="0" fontId="51" fillId="8" borderId="11" xfId="0" applyFont="1" applyFill="1" applyBorder="1" applyAlignment="1">
      <alignment horizontal="center"/>
    </xf>
    <xf numFmtId="20" fontId="34" fillId="0" borderId="12" xfId="0" applyNumberFormat="1" applyFont="1" applyBorder="1" applyAlignment="1">
      <alignment horizontal="left" vertical="top"/>
    </xf>
    <xf numFmtId="0" fontId="53" fillId="0" borderId="0" xfId="0" applyFont="1" applyAlignment="1">
      <alignment horizontal="center"/>
    </xf>
    <xf numFmtId="0" fontId="34" fillId="0" borderId="0" xfId="0" applyFont="1" applyAlignment="1">
      <alignment horizontal="left" vertical="top" shrinkToFit="1"/>
    </xf>
    <xf numFmtId="0" fontId="34" fillId="0" borderId="12" xfId="0" applyFont="1" applyBorder="1" applyAlignment="1">
      <alignment horizontal="right" vertical="top" shrinkToFit="1"/>
    </xf>
    <xf numFmtId="20" fontId="34" fillId="0" borderId="0" xfId="0" applyNumberFormat="1" applyFont="1" applyAlignment="1">
      <alignment horizontal="left" vertical="top"/>
    </xf>
    <xf numFmtId="20" fontId="54" fillId="0" borderId="0" xfId="0" applyNumberFormat="1" applyFont="1" applyAlignment="1">
      <alignment horizontal="center"/>
    </xf>
    <xf numFmtId="0" fontId="55" fillId="0" borderId="0" xfId="0" applyFont="1" applyAlignment="1">
      <alignment horizontal="center" vertical="center"/>
    </xf>
    <xf numFmtId="0" fontId="34" fillId="0" borderId="0" xfId="0" applyFont="1" applyAlignment="1">
      <alignment vertical="top"/>
    </xf>
    <xf numFmtId="0" fontId="34" fillId="0" borderId="0" xfId="0" applyFont="1" applyAlignment="1">
      <alignment horizontal="center" vertical="top" shrinkToFit="1"/>
    </xf>
    <xf numFmtId="0" fontId="34" fillId="0" borderId="12" xfId="0" applyFont="1" applyBorder="1" applyAlignment="1">
      <alignment/>
    </xf>
    <xf numFmtId="56" fontId="55" fillId="0" borderId="10" xfId="0" applyNumberFormat="1" applyFont="1" applyBorder="1" applyAlignment="1">
      <alignment horizontal="left"/>
    </xf>
    <xf numFmtId="0" fontId="40" fillId="0" borderId="0" xfId="0" applyFont="1" applyAlignment="1">
      <alignment horizontal="right" vertical="top" shrinkToFit="1"/>
    </xf>
    <xf numFmtId="0" fontId="52" fillId="0" borderId="0" xfId="0" applyFont="1" applyAlignment="1">
      <alignment vertical="center"/>
    </xf>
    <xf numFmtId="0" fontId="10" fillId="0" borderId="0" xfId="0" applyFont="1" applyAlignment="1">
      <alignment horizontal="right"/>
    </xf>
    <xf numFmtId="56" fontId="52" fillId="0" borderId="0" xfId="0" applyNumberFormat="1" applyFont="1" applyAlignment="1">
      <alignment horizontal="left" vertical="center" shrinkToFit="1"/>
    </xf>
    <xf numFmtId="0" fontId="51" fillId="8" borderId="16" xfId="0" applyFont="1" applyFill="1" applyBorder="1" applyAlignment="1">
      <alignment horizontal="center"/>
    </xf>
    <xf numFmtId="0" fontId="34" fillId="0" borderId="12" xfId="0" applyFont="1" applyBorder="1" applyAlignment="1">
      <alignment vertical="top"/>
    </xf>
    <xf numFmtId="0" fontId="34" fillId="0" borderId="0" xfId="0" applyFont="1" applyAlignment="1">
      <alignment horizontal="right" vertical="top" shrinkToFit="1"/>
    </xf>
    <xf numFmtId="0" fontId="11" fillId="0" borderId="0" xfId="63" applyFont="1" applyAlignment="1">
      <alignment horizontal="left" vertical="center"/>
      <protection/>
    </xf>
    <xf numFmtId="0" fontId="11" fillId="0" borderId="0" xfId="60" applyFont="1" applyBorder="1" applyAlignment="1" applyProtection="1">
      <alignment horizontal="center" vertical="center" shrinkToFit="1"/>
      <protection/>
    </xf>
    <xf numFmtId="49" fontId="12" fillId="0" borderId="11" xfId="63" applyNumberFormat="1" applyFont="1" applyBorder="1" applyAlignment="1">
      <alignment horizontal="center" vertical="center"/>
      <protection/>
    </xf>
    <xf numFmtId="49" fontId="12" fillId="0" borderId="11" xfId="63" applyNumberFormat="1" applyFont="1" applyFill="1" applyBorder="1" applyAlignment="1">
      <alignment horizontal="center" vertical="center"/>
      <protection/>
    </xf>
    <xf numFmtId="0" fontId="149" fillId="0" borderId="0" xfId="0" applyFont="1" applyBorder="1" applyAlignment="1">
      <alignment vertical="center"/>
    </xf>
    <xf numFmtId="0" fontId="149" fillId="0" borderId="0" xfId="0" applyFont="1" applyAlignment="1">
      <alignment vertical="center"/>
    </xf>
    <xf numFmtId="0" fontId="149" fillId="0" borderId="0" xfId="0" applyFont="1" applyAlignment="1">
      <alignment horizontal="left" vertical="center"/>
    </xf>
    <xf numFmtId="0" fontId="172" fillId="0" borderId="0" xfId="0" applyFont="1" applyAlignment="1">
      <alignment vertical="center"/>
    </xf>
    <xf numFmtId="0" fontId="52" fillId="0" borderId="0" xfId="0" applyFont="1" applyFill="1" applyAlignment="1">
      <alignment horizontal="left"/>
    </xf>
    <xf numFmtId="0" fontId="173" fillId="33" borderId="0" xfId="0" applyFont="1" applyFill="1" applyAlignment="1">
      <alignment vertical="center" wrapText="1"/>
    </xf>
    <xf numFmtId="0" fontId="46" fillId="0" borderId="11" xfId="63" applyFont="1" applyBorder="1" applyAlignment="1">
      <alignment horizontal="center" shrinkToFit="1"/>
      <protection/>
    </xf>
    <xf numFmtId="0" fontId="46" fillId="0" borderId="11" xfId="63" applyFont="1" applyFill="1" applyBorder="1" applyAlignment="1">
      <alignment horizontal="center" shrinkToFit="1"/>
      <protection/>
    </xf>
    <xf numFmtId="0" fontId="46" fillId="0" borderId="11" xfId="60" applyFont="1" applyBorder="1" applyAlignment="1" applyProtection="1">
      <alignment horizontal="center" shrinkToFit="1"/>
      <protection/>
    </xf>
    <xf numFmtId="0" fontId="46" fillId="0" borderId="14" xfId="60" applyFont="1" applyBorder="1" applyAlignment="1">
      <alignment horizontal="center" shrinkToFit="1"/>
      <protection/>
    </xf>
    <xf numFmtId="0" fontId="59" fillId="0" borderId="11" xfId="63" applyFont="1" applyBorder="1" applyAlignment="1">
      <alignment horizontal="center" shrinkToFit="1"/>
      <protection/>
    </xf>
    <xf numFmtId="0" fontId="59" fillId="0" borderId="14" xfId="60" applyFont="1" applyBorder="1" applyAlignment="1" applyProtection="1">
      <alignment horizontal="center" shrinkToFit="1"/>
      <protection/>
    </xf>
    <xf numFmtId="0" fontId="174" fillId="34" borderId="0" xfId="0" applyFont="1" applyFill="1" applyAlignment="1">
      <alignment horizontal="center"/>
    </xf>
    <xf numFmtId="0" fontId="25" fillId="34" borderId="0" xfId="0" applyFont="1" applyFill="1" applyAlignment="1">
      <alignment horizontal="center"/>
    </xf>
    <xf numFmtId="0" fontId="25" fillId="35" borderId="0" xfId="0" applyFont="1" applyFill="1" applyAlignment="1">
      <alignment horizontal="center"/>
    </xf>
    <xf numFmtId="56" fontId="25" fillId="35" borderId="0" xfId="0" applyNumberFormat="1" applyFont="1" applyFill="1" applyAlignment="1">
      <alignment/>
    </xf>
    <xf numFmtId="0" fontId="25" fillId="35" borderId="0" xfId="0" applyFont="1" applyFill="1" applyAlignment="1">
      <alignment/>
    </xf>
    <xf numFmtId="56" fontId="175" fillId="36" borderId="0" xfId="0" applyNumberFormat="1" applyFont="1" applyFill="1" applyAlignment="1">
      <alignment/>
    </xf>
    <xf numFmtId="0" fontId="175" fillId="36" borderId="0" xfId="0" applyFont="1" applyFill="1" applyAlignment="1">
      <alignment horizontal="center"/>
    </xf>
    <xf numFmtId="0" fontId="175" fillId="36" borderId="0" xfId="0" applyFont="1" applyFill="1" applyAlignment="1">
      <alignment/>
    </xf>
    <xf numFmtId="56" fontId="158" fillId="0" borderId="0" xfId="0" applyNumberFormat="1" applyFont="1" applyFill="1" applyBorder="1" applyAlignment="1">
      <alignment/>
    </xf>
    <xf numFmtId="56" fontId="158" fillId="0" borderId="0" xfId="0" applyNumberFormat="1" applyFont="1" applyFill="1" applyAlignment="1">
      <alignment/>
    </xf>
    <xf numFmtId="56" fontId="22" fillId="0" borderId="0" xfId="0" applyNumberFormat="1" applyFont="1" applyFill="1" applyAlignment="1">
      <alignment vertical="center"/>
    </xf>
    <xf numFmtId="56" fontId="22" fillId="0" borderId="17" xfId="0" applyNumberFormat="1" applyFont="1" applyFill="1" applyBorder="1" applyAlignment="1">
      <alignment vertical="center"/>
    </xf>
    <xf numFmtId="56" fontId="29" fillId="0" borderId="0" xfId="0" applyNumberFormat="1" applyFont="1" applyFill="1" applyAlignment="1">
      <alignment vertical="center"/>
    </xf>
    <xf numFmtId="56" fontId="29" fillId="0" borderId="0" xfId="0" applyNumberFormat="1" applyFont="1" applyFill="1" applyBorder="1" applyAlignment="1">
      <alignment vertical="center"/>
    </xf>
    <xf numFmtId="56" fontId="22" fillId="0" borderId="0" xfId="0" applyNumberFormat="1" applyFont="1" applyFill="1" applyBorder="1" applyAlignment="1">
      <alignment/>
    </xf>
    <xf numFmtId="56" fontId="22" fillId="0" borderId="0" xfId="0" applyNumberFormat="1" applyFont="1" applyFill="1" applyAlignment="1">
      <alignment/>
    </xf>
    <xf numFmtId="56" fontId="29" fillId="0" borderId="0" xfId="0" applyNumberFormat="1" applyFont="1" applyFill="1" applyAlignment="1">
      <alignment/>
    </xf>
    <xf numFmtId="56" fontId="29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56" fontId="22" fillId="0" borderId="12" xfId="0" applyNumberFormat="1" applyFont="1" applyFill="1" applyBorder="1" applyAlignment="1">
      <alignment vertical="center"/>
    </xf>
    <xf numFmtId="56" fontId="36" fillId="0" borderId="0" xfId="0" applyNumberFormat="1" applyFont="1" applyFill="1" applyAlignment="1">
      <alignment horizontal="center"/>
    </xf>
    <xf numFmtId="0" fontId="36" fillId="0" borderId="17" xfId="0" applyFont="1" applyFill="1" applyBorder="1" applyAlignment="1">
      <alignment/>
    </xf>
    <xf numFmtId="0" fontId="36" fillId="0" borderId="0" xfId="0" applyFont="1" applyFill="1" applyAlignment="1">
      <alignment vertical="center"/>
    </xf>
    <xf numFmtId="0" fontId="36" fillId="0" borderId="0" xfId="0" applyFont="1" applyFill="1" applyBorder="1" applyAlignment="1">
      <alignment horizontal="center"/>
    </xf>
    <xf numFmtId="56" fontId="36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8" fillId="0" borderId="0" xfId="0" applyFont="1" applyFill="1" applyAlignment="1">
      <alignment vertical="center"/>
    </xf>
    <xf numFmtId="0" fontId="150" fillId="0" borderId="25" xfId="0" applyFont="1" applyFill="1" applyBorder="1" applyAlignment="1">
      <alignment/>
    </xf>
    <xf numFmtId="0" fontId="41" fillId="0" borderId="29" xfId="0" applyFont="1" applyFill="1" applyBorder="1" applyAlignment="1">
      <alignment vertical="center"/>
    </xf>
    <xf numFmtId="0" fontId="36" fillId="0" borderId="12" xfId="0" applyFont="1" applyFill="1" applyBorder="1" applyAlignment="1">
      <alignment vertical="center"/>
    </xf>
    <xf numFmtId="0" fontId="36" fillId="0" borderId="22" xfId="0" applyFont="1" applyFill="1" applyBorder="1" applyAlignment="1">
      <alignment vertical="center"/>
    </xf>
    <xf numFmtId="0" fontId="33" fillId="0" borderId="0" xfId="0" applyFont="1" applyFill="1" applyAlignment="1">
      <alignment vertical="center"/>
    </xf>
    <xf numFmtId="0" fontId="150" fillId="0" borderId="23" xfId="0" applyFont="1" applyFill="1" applyBorder="1" applyAlignment="1">
      <alignment/>
    </xf>
    <xf numFmtId="0" fontId="30" fillId="0" borderId="17" xfId="0" applyFont="1" applyFill="1" applyBorder="1" applyAlignment="1">
      <alignment vertical="center"/>
    </xf>
    <xf numFmtId="0" fontId="36" fillId="0" borderId="19" xfId="0" applyFont="1" applyFill="1" applyBorder="1" applyAlignment="1">
      <alignment vertical="center"/>
    </xf>
    <xf numFmtId="0" fontId="150" fillId="0" borderId="0" xfId="0" applyFont="1" applyFill="1" applyBorder="1" applyAlignment="1">
      <alignment/>
    </xf>
    <xf numFmtId="0" fontId="36" fillId="0" borderId="0" xfId="0" applyFont="1" applyFill="1" applyAlignment="1">
      <alignment horizontal="center"/>
    </xf>
    <xf numFmtId="0" fontId="36" fillId="0" borderId="0" xfId="0" applyFont="1" applyFill="1" applyBorder="1" applyAlignment="1">
      <alignment/>
    </xf>
    <xf numFmtId="0" fontId="33" fillId="0" borderId="10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center" vertical="center"/>
    </xf>
    <xf numFmtId="0" fontId="37" fillId="0" borderId="0" xfId="0" applyFont="1" applyFill="1" applyAlignment="1">
      <alignment horizontal="center" vertical="top" shrinkToFit="1"/>
    </xf>
    <xf numFmtId="0" fontId="43" fillId="0" borderId="17" xfId="0" applyFont="1" applyFill="1" applyBorder="1" applyAlignment="1">
      <alignment vertical="center"/>
    </xf>
    <xf numFmtId="0" fontId="36" fillId="0" borderId="0" xfId="0" applyFont="1" applyFill="1" applyAlignment="1">
      <alignment horizontal="right" vertical="center"/>
    </xf>
    <xf numFmtId="0" fontId="36" fillId="0" borderId="25" xfId="0" applyFont="1" applyFill="1" applyBorder="1" applyAlignment="1">
      <alignment horizontal="center"/>
    </xf>
    <xf numFmtId="56" fontId="36" fillId="0" borderId="12" xfId="0" applyNumberFormat="1" applyFont="1" applyFill="1" applyBorder="1" applyAlignment="1">
      <alignment horizontal="center"/>
    </xf>
    <xf numFmtId="56" fontId="36" fillId="0" borderId="22" xfId="0" applyNumberFormat="1" applyFont="1" applyFill="1" applyBorder="1" applyAlignment="1">
      <alignment horizontal="center"/>
    </xf>
    <xf numFmtId="0" fontId="44" fillId="0" borderId="0" xfId="0" applyFont="1" applyFill="1" applyBorder="1" applyAlignment="1">
      <alignment/>
    </xf>
    <xf numFmtId="0" fontId="44" fillId="0" borderId="0" xfId="0" applyFont="1" applyFill="1" applyAlignment="1">
      <alignment/>
    </xf>
    <xf numFmtId="0" fontId="44" fillId="0" borderId="19" xfId="0" applyFont="1" applyFill="1" applyBorder="1" applyAlignment="1">
      <alignment/>
    </xf>
    <xf numFmtId="0" fontId="41" fillId="0" borderId="0" xfId="0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0" fontId="41" fillId="0" borderId="19" xfId="0" applyFont="1" applyFill="1" applyBorder="1" applyAlignment="1">
      <alignment vertical="center"/>
    </xf>
    <xf numFmtId="0" fontId="21" fillId="0" borderId="12" xfId="0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30" fillId="0" borderId="0" xfId="0" applyFont="1" applyFill="1" applyAlignment="1">
      <alignment vertical="center"/>
    </xf>
    <xf numFmtId="0" fontId="30" fillId="0" borderId="19" xfId="0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0" fontId="150" fillId="0" borderId="10" xfId="0" applyFont="1" applyFill="1" applyBorder="1" applyAlignment="1">
      <alignment/>
    </xf>
    <xf numFmtId="0" fontId="36" fillId="0" borderId="28" xfId="0" applyFont="1" applyFill="1" applyBorder="1" applyAlignment="1">
      <alignment/>
    </xf>
    <xf numFmtId="0" fontId="36" fillId="0" borderId="10" xfId="0" applyFont="1" applyFill="1" applyBorder="1" applyAlignment="1">
      <alignment/>
    </xf>
    <xf numFmtId="0" fontId="36" fillId="0" borderId="27" xfId="0" applyFont="1" applyFill="1" applyBorder="1" applyAlignment="1">
      <alignment/>
    </xf>
    <xf numFmtId="56" fontId="36" fillId="0" borderId="19" xfId="0" applyNumberFormat="1" applyFont="1" applyFill="1" applyBorder="1" applyAlignment="1">
      <alignment horizontal="center"/>
    </xf>
    <xf numFmtId="0" fontId="41" fillId="0" borderId="17" xfId="0" applyFont="1" applyFill="1" applyBorder="1" applyAlignment="1">
      <alignment vertical="center"/>
    </xf>
    <xf numFmtId="0" fontId="150" fillId="0" borderId="19" xfId="0" applyFont="1" applyFill="1" applyBorder="1" applyAlignment="1">
      <alignment/>
    </xf>
    <xf numFmtId="0" fontId="43" fillId="0" borderId="0" xfId="0" applyFont="1" applyFill="1" applyAlignment="1">
      <alignment vertical="center"/>
    </xf>
    <xf numFmtId="0" fontId="36" fillId="0" borderId="0" xfId="0" applyFont="1" applyFill="1" applyAlignment="1">
      <alignment/>
    </xf>
    <xf numFmtId="0" fontId="36" fillId="0" borderId="12" xfId="0" applyFont="1" applyFill="1" applyBorder="1" applyAlignment="1">
      <alignment/>
    </xf>
    <xf numFmtId="0" fontId="0" fillId="0" borderId="10" xfId="0" applyFill="1" applyBorder="1" applyAlignment="1">
      <alignment/>
    </xf>
    <xf numFmtId="56" fontId="29" fillId="0" borderId="19" xfId="0" applyNumberFormat="1" applyFont="1" applyFill="1" applyBorder="1" applyAlignment="1">
      <alignment/>
    </xf>
    <xf numFmtId="0" fontId="36" fillId="0" borderId="10" xfId="0" applyFont="1" applyFill="1" applyBorder="1" applyAlignment="1">
      <alignment horizontal="right" vertical="center"/>
    </xf>
    <xf numFmtId="0" fontId="36" fillId="0" borderId="27" xfId="0" applyFont="1" applyFill="1" applyBorder="1" applyAlignment="1">
      <alignment horizontal="right" vertical="center"/>
    </xf>
    <xf numFmtId="0" fontId="34" fillId="0" borderId="0" xfId="0" applyFont="1" applyFill="1" applyBorder="1" applyAlignment="1">
      <alignment vertical="center" wrapText="1"/>
    </xf>
    <xf numFmtId="0" fontId="34" fillId="0" borderId="0" xfId="0" applyFont="1" applyFill="1" applyAlignment="1">
      <alignment vertical="center" wrapText="1"/>
    </xf>
    <xf numFmtId="56" fontId="22" fillId="0" borderId="10" xfId="0" applyNumberFormat="1" applyFont="1" applyFill="1" applyBorder="1" applyAlignment="1">
      <alignment vertical="center"/>
    </xf>
    <xf numFmtId="56" fontId="22" fillId="0" borderId="28" xfId="0" applyNumberFormat="1" applyFont="1" applyFill="1" applyBorder="1" applyAlignment="1">
      <alignment vertical="center"/>
    </xf>
    <xf numFmtId="56" fontId="29" fillId="0" borderId="10" xfId="0" applyNumberFormat="1" applyFont="1" applyFill="1" applyBorder="1" applyAlignment="1">
      <alignment vertical="center"/>
    </xf>
    <xf numFmtId="56" fontId="22" fillId="0" borderId="10" xfId="0" applyNumberFormat="1" applyFont="1" applyFill="1" applyBorder="1" applyAlignment="1">
      <alignment/>
    </xf>
    <xf numFmtId="56" fontId="29" fillId="0" borderId="10" xfId="0" applyNumberFormat="1" applyFont="1" applyFill="1" applyBorder="1" applyAlignment="1">
      <alignment/>
    </xf>
    <xf numFmtId="56" fontId="22" fillId="0" borderId="12" xfId="0" applyNumberFormat="1" applyFont="1" applyFill="1" applyBorder="1" applyAlignment="1">
      <alignment vertical="center"/>
    </xf>
    <xf numFmtId="56" fontId="29" fillId="0" borderId="22" xfId="0" applyNumberFormat="1" applyFont="1" applyFill="1" applyBorder="1" applyAlignment="1">
      <alignment/>
    </xf>
    <xf numFmtId="56" fontId="22" fillId="0" borderId="0" xfId="0" applyNumberFormat="1" applyFont="1" applyFill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0" fontId="36" fillId="0" borderId="0" xfId="0" applyFont="1" applyFill="1" applyBorder="1" applyAlignment="1">
      <alignment vertical="center"/>
    </xf>
    <xf numFmtId="56" fontId="36" fillId="0" borderId="18" xfId="0" applyNumberFormat="1" applyFont="1" applyFill="1" applyBorder="1" applyAlignment="1">
      <alignment horizontal="center"/>
    </xf>
    <xf numFmtId="56" fontId="36" fillId="0" borderId="25" xfId="0" applyNumberFormat="1" applyFont="1" applyFill="1" applyBorder="1" applyAlignment="1">
      <alignment horizontal="center"/>
    </xf>
    <xf numFmtId="0" fontId="36" fillId="0" borderId="23" xfId="0" applyFont="1" applyFill="1" applyBorder="1" applyAlignment="1">
      <alignment/>
    </xf>
    <xf numFmtId="0" fontId="33" fillId="0" borderId="10" xfId="0" applyFont="1" applyFill="1" applyBorder="1" applyAlignment="1">
      <alignment vertical="center"/>
    </xf>
    <xf numFmtId="0" fontId="30" fillId="0" borderId="28" xfId="0" applyFont="1" applyFill="1" applyBorder="1" applyAlignment="1">
      <alignment vertical="center"/>
    </xf>
    <xf numFmtId="0" fontId="36" fillId="0" borderId="10" xfId="0" applyFont="1" applyFill="1" applyBorder="1" applyAlignment="1">
      <alignment vertical="center"/>
    </xf>
    <xf numFmtId="0" fontId="37" fillId="0" borderId="12" xfId="0" applyFont="1" applyFill="1" applyBorder="1" applyAlignment="1">
      <alignment vertical="top" shrinkToFit="1"/>
    </xf>
    <xf numFmtId="0" fontId="37" fillId="0" borderId="0" xfId="0" applyFont="1" applyFill="1" applyAlignment="1">
      <alignment vertical="top" shrinkToFit="1"/>
    </xf>
    <xf numFmtId="0" fontId="43" fillId="0" borderId="30" xfId="0" applyFont="1" applyFill="1" applyBorder="1" applyAlignment="1">
      <alignment vertical="center"/>
    </xf>
    <xf numFmtId="0" fontId="33" fillId="0" borderId="31" xfId="0" applyFont="1" applyFill="1" applyBorder="1" applyAlignment="1">
      <alignment vertical="center"/>
    </xf>
    <xf numFmtId="0" fontId="150" fillId="0" borderId="31" xfId="0" applyFont="1" applyFill="1" applyBorder="1" applyAlignment="1">
      <alignment/>
    </xf>
    <xf numFmtId="0" fontId="36" fillId="0" borderId="32" xfId="0" applyFont="1" applyFill="1" applyBorder="1" applyAlignment="1">
      <alignment horizontal="center"/>
    </xf>
    <xf numFmtId="0" fontId="43" fillId="0" borderId="0" xfId="0" applyFont="1" applyFill="1" applyBorder="1" applyAlignment="1">
      <alignment vertical="center"/>
    </xf>
    <xf numFmtId="0" fontId="150" fillId="0" borderId="20" xfId="0" applyFont="1" applyFill="1" applyBorder="1" applyAlignment="1">
      <alignment/>
    </xf>
    <xf numFmtId="0" fontId="41" fillId="0" borderId="20" xfId="0" applyFont="1" applyFill="1" applyBorder="1" applyAlignment="1">
      <alignment vertical="center"/>
    </xf>
    <xf numFmtId="0" fontId="36" fillId="0" borderId="12" xfId="0" applyFont="1" applyFill="1" applyBorder="1" applyAlignment="1">
      <alignment vertical="center"/>
    </xf>
    <xf numFmtId="0" fontId="30" fillId="0" borderId="20" xfId="0" applyFont="1" applyFill="1" applyBorder="1" applyAlignment="1">
      <alignment vertical="center"/>
    </xf>
    <xf numFmtId="0" fontId="36" fillId="0" borderId="0" xfId="0" applyFont="1" applyFill="1" applyAlignment="1">
      <alignment vertical="center"/>
    </xf>
    <xf numFmtId="0" fontId="36" fillId="0" borderId="0" xfId="0" applyFont="1" applyFill="1" applyBorder="1" applyAlignment="1">
      <alignment vertical="center"/>
    </xf>
    <xf numFmtId="0" fontId="33" fillId="0" borderId="0" xfId="0" applyFont="1" applyFill="1" applyAlignment="1">
      <alignment vertical="center"/>
    </xf>
    <xf numFmtId="0" fontId="36" fillId="0" borderId="33" xfId="0" applyFont="1" applyFill="1" applyBorder="1" applyAlignment="1">
      <alignment horizontal="center"/>
    </xf>
    <xf numFmtId="56" fontId="36" fillId="0" borderId="10" xfId="0" applyNumberFormat="1" applyFont="1" applyFill="1" applyBorder="1" applyAlignment="1">
      <alignment horizontal="center"/>
    </xf>
    <xf numFmtId="0" fontId="36" fillId="0" borderId="34" xfId="0" applyFont="1" applyFill="1" applyBorder="1" applyAlignment="1">
      <alignment horizontal="center"/>
    </xf>
    <xf numFmtId="0" fontId="150" fillId="0" borderId="21" xfId="0" applyFont="1" applyFill="1" applyBorder="1" applyAlignment="1">
      <alignment/>
    </xf>
    <xf numFmtId="0" fontId="30" fillId="0" borderId="10" xfId="0" applyFont="1" applyFill="1" applyBorder="1" applyAlignment="1">
      <alignment vertical="center"/>
    </xf>
    <xf numFmtId="0" fontId="36" fillId="0" borderId="20" xfId="0" applyFont="1" applyFill="1" applyBorder="1" applyAlignment="1">
      <alignment horizontal="center"/>
    </xf>
    <xf numFmtId="56" fontId="22" fillId="0" borderId="0" xfId="0" applyNumberFormat="1" applyFont="1" applyFill="1" applyBorder="1" applyAlignment="1">
      <alignment vertical="center"/>
    </xf>
    <xf numFmtId="56" fontId="29" fillId="0" borderId="20" xfId="0" applyNumberFormat="1" applyFont="1" applyFill="1" applyBorder="1" applyAlignment="1">
      <alignment vertical="center"/>
    </xf>
    <xf numFmtId="56" fontId="29" fillId="0" borderId="22" xfId="0" applyNumberFormat="1" applyFont="1" applyFill="1" applyBorder="1" applyAlignment="1">
      <alignment vertical="center"/>
    </xf>
    <xf numFmtId="56" fontId="36" fillId="0" borderId="27" xfId="0" applyNumberFormat="1" applyFont="1" applyFill="1" applyBorder="1" applyAlignment="1">
      <alignment horizontal="center"/>
    </xf>
    <xf numFmtId="0" fontId="37" fillId="0" borderId="0" xfId="0" applyFont="1" applyFill="1" applyBorder="1" applyAlignment="1">
      <alignment vertical="top" shrinkToFit="1"/>
    </xf>
    <xf numFmtId="0" fontId="37" fillId="0" borderId="0" xfId="0" applyFont="1" applyFill="1" applyBorder="1" applyAlignment="1">
      <alignment horizontal="center" vertical="top" shrinkToFit="1"/>
    </xf>
    <xf numFmtId="0" fontId="6" fillId="0" borderId="0" xfId="0" applyFont="1" applyFill="1" applyBorder="1" applyAlignment="1">
      <alignment/>
    </xf>
    <xf numFmtId="0" fontId="43" fillId="0" borderId="10" xfId="0" applyFont="1" applyFill="1" applyBorder="1" applyAlignment="1">
      <alignment vertical="center"/>
    </xf>
    <xf numFmtId="0" fontId="150" fillId="0" borderId="26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150" fillId="0" borderId="22" xfId="0" applyFont="1" applyFill="1" applyBorder="1" applyAlignment="1">
      <alignment/>
    </xf>
    <xf numFmtId="0" fontId="36" fillId="0" borderId="25" xfId="0" applyFont="1" applyFill="1" applyBorder="1" applyAlignment="1">
      <alignment/>
    </xf>
    <xf numFmtId="56" fontId="36" fillId="0" borderId="23" xfId="0" applyNumberFormat="1" applyFont="1" applyFill="1" applyBorder="1" applyAlignment="1">
      <alignment horizontal="center"/>
    </xf>
    <xf numFmtId="0" fontId="38" fillId="0" borderId="10" xfId="0" applyFont="1" applyFill="1" applyBorder="1" applyAlignment="1">
      <alignment vertical="center"/>
    </xf>
    <xf numFmtId="0" fontId="36" fillId="0" borderId="10" xfId="0" applyFont="1" applyFill="1" applyBorder="1" applyAlignment="1">
      <alignment horizontal="center"/>
    </xf>
    <xf numFmtId="0" fontId="36" fillId="0" borderId="10" xfId="0" applyFont="1" applyFill="1" applyBorder="1" applyAlignment="1">
      <alignment horizontal="right"/>
    </xf>
    <xf numFmtId="0" fontId="37" fillId="0" borderId="10" xfId="0" applyFont="1" applyFill="1" applyBorder="1" applyAlignment="1">
      <alignment vertical="top" shrinkToFit="1"/>
    </xf>
    <xf numFmtId="0" fontId="150" fillId="0" borderId="28" xfId="0" applyFont="1" applyFill="1" applyBorder="1" applyAlignment="1">
      <alignment/>
    </xf>
    <xf numFmtId="0" fontId="36" fillId="0" borderId="0" xfId="0" applyFont="1" applyFill="1" applyBorder="1" applyAlignment="1">
      <alignment horizontal="right"/>
    </xf>
    <xf numFmtId="0" fontId="150" fillId="0" borderId="17" xfId="0" applyFont="1" applyFill="1" applyBorder="1" applyAlignment="1">
      <alignment/>
    </xf>
    <xf numFmtId="0" fontId="151" fillId="0" borderId="0" xfId="0" applyFont="1" applyFill="1" applyAlignment="1">
      <alignment horizontal="center" vertical="center"/>
    </xf>
    <xf numFmtId="0" fontId="152" fillId="0" borderId="0" xfId="0" applyFont="1" applyFill="1" applyAlignment="1">
      <alignment horizontal="center"/>
    </xf>
    <xf numFmtId="56" fontId="152" fillId="0" borderId="0" xfId="0" applyNumberFormat="1" applyFont="1" applyFill="1" applyAlignment="1">
      <alignment horizontal="center"/>
    </xf>
    <xf numFmtId="0" fontId="0" fillId="0" borderId="20" xfId="0" applyFill="1" applyBorder="1" applyAlignment="1">
      <alignment/>
    </xf>
    <xf numFmtId="56" fontId="152" fillId="0" borderId="0" xfId="0" applyNumberFormat="1" applyFont="1" applyFill="1" applyBorder="1" applyAlignment="1">
      <alignment horizontal="center"/>
    </xf>
    <xf numFmtId="0" fontId="176" fillId="0" borderId="0" xfId="0" applyFont="1" applyFill="1" applyAlignment="1">
      <alignment/>
    </xf>
    <xf numFmtId="0" fontId="60" fillId="0" borderId="0" xfId="0" applyFont="1" applyFill="1" applyAlignment="1">
      <alignment horizontal="center" vertical="center"/>
    </xf>
    <xf numFmtId="56" fontId="26" fillId="0" borderId="0" xfId="0" applyNumberFormat="1" applyFont="1" applyFill="1" applyAlignment="1">
      <alignment/>
    </xf>
    <xf numFmtId="56" fontId="26" fillId="0" borderId="0" xfId="0" applyNumberFormat="1" applyFont="1" applyFill="1" applyBorder="1" applyAlignment="1">
      <alignment/>
    </xf>
    <xf numFmtId="0" fontId="32" fillId="0" borderId="0" xfId="0" applyFont="1" applyFill="1" applyAlignment="1">
      <alignment horizontal="center" wrapText="1"/>
    </xf>
    <xf numFmtId="0" fontId="177" fillId="36" borderId="0" xfId="63" applyFont="1" applyFill="1" applyBorder="1" applyAlignment="1">
      <alignment horizontal="center" vertical="center"/>
      <protection/>
    </xf>
    <xf numFmtId="0" fontId="177" fillId="36" borderId="0" xfId="0" applyFont="1" applyFill="1" applyBorder="1" applyAlignment="1">
      <alignment horizontal="center" vertical="center"/>
    </xf>
    <xf numFmtId="0" fontId="18" fillId="35" borderId="0" xfId="63" applyFont="1" applyFill="1" applyBorder="1" applyAlignment="1">
      <alignment horizontal="center" vertical="center"/>
      <protection/>
    </xf>
    <xf numFmtId="0" fontId="18" fillId="35" borderId="0" xfId="0" applyFont="1" applyFill="1" applyBorder="1" applyAlignment="1">
      <alignment horizontal="center" vertical="center"/>
    </xf>
    <xf numFmtId="0" fontId="34" fillId="0" borderId="0" xfId="0" applyFont="1" applyBorder="1" applyAlignment="1">
      <alignment horizontal="right" vertical="top" shrinkToFit="1"/>
    </xf>
    <xf numFmtId="0" fontId="46" fillId="0" borderId="14" xfId="60" applyFont="1" applyFill="1" applyBorder="1" applyAlignment="1">
      <alignment horizontal="center" shrinkToFit="1"/>
      <protection/>
    </xf>
    <xf numFmtId="49" fontId="13" fillId="0" borderId="11" xfId="63" applyNumberFormat="1" applyFont="1" applyFill="1" applyBorder="1" applyAlignment="1">
      <alignment horizontal="center" vertical="center"/>
      <protection/>
    </xf>
    <xf numFmtId="0" fontId="46" fillId="0" borderId="14" xfId="63" applyFont="1" applyBorder="1" applyAlignment="1">
      <alignment horizontal="center" shrinkToFit="1"/>
      <protection/>
    </xf>
    <xf numFmtId="49" fontId="13" fillId="0" borderId="15" xfId="63" applyNumberFormat="1" applyFont="1" applyBorder="1" applyAlignment="1">
      <alignment horizontal="center" vertical="center"/>
      <protection/>
    </xf>
    <xf numFmtId="0" fontId="6" fillId="33" borderId="10" xfId="0" applyFont="1" applyFill="1" applyBorder="1" applyAlignment="1">
      <alignment horizontal="right"/>
    </xf>
    <xf numFmtId="0" fontId="11" fillId="0" borderId="0" xfId="0" applyFont="1" applyAlignment="1">
      <alignment/>
    </xf>
    <xf numFmtId="0" fontId="11" fillId="0" borderId="11" xfId="0" applyFont="1" applyBorder="1" applyAlignment="1">
      <alignment horizontal="center"/>
    </xf>
    <xf numFmtId="0" fontId="11" fillId="33" borderId="11" xfId="0" applyFont="1" applyFill="1" applyBorder="1" applyAlignment="1">
      <alignment/>
    </xf>
    <xf numFmtId="0" fontId="11" fillId="0" borderId="11" xfId="0" applyFont="1" applyBorder="1" applyAlignment="1">
      <alignment shrinkToFit="1"/>
    </xf>
    <xf numFmtId="0" fontId="6" fillId="33" borderId="10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172" fillId="37" borderId="11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11" fillId="0" borderId="0" xfId="63" applyFont="1" applyBorder="1" applyAlignment="1">
      <alignment vertical="center"/>
      <protection/>
    </xf>
    <xf numFmtId="0" fontId="34" fillId="0" borderId="0" xfId="0" applyFont="1" applyBorder="1" applyAlignment="1">
      <alignment vertical="top"/>
    </xf>
    <xf numFmtId="0" fontId="172" fillId="0" borderId="0" xfId="0" applyFont="1" applyAlignment="1">
      <alignment horizontal="left" vertical="center"/>
    </xf>
    <xf numFmtId="0" fontId="178" fillId="33" borderId="0" xfId="0" applyFont="1" applyFill="1" applyAlignment="1">
      <alignment horizontal="right" vertical="top"/>
    </xf>
    <xf numFmtId="56" fontId="160" fillId="33" borderId="0" xfId="0" applyNumberFormat="1" applyFont="1" applyFill="1" applyAlignment="1">
      <alignment/>
    </xf>
    <xf numFmtId="56" fontId="160" fillId="33" borderId="0" xfId="0" applyNumberFormat="1" applyFont="1" applyFill="1" applyAlignment="1">
      <alignment horizontal="left"/>
    </xf>
    <xf numFmtId="0" fontId="160" fillId="33" borderId="0" xfId="0" applyFont="1" applyFill="1" applyAlignment="1">
      <alignment horizontal="left"/>
    </xf>
    <xf numFmtId="0" fontId="178" fillId="33" borderId="0" xfId="0" applyFont="1" applyFill="1" applyAlignment="1">
      <alignment vertical="top"/>
    </xf>
    <xf numFmtId="56" fontId="26" fillId="33" borderId="0" xfId="0" applyNumberFormat="1" applyFont="1" applyFill="1" applyBorder="1" applyAlignment="1">
      <alignment/>
    </xf>
    <xf numFmtId="56" fontId="26" fillId="33" borderId="0" xfId="0" applyNumberFormat="1" applyFont="1" applyFill="1" applyAlignment="1">
      <alignment/>
    </xf>
    <xf numFmtId="56" fontId="179" fillId="36" borderId="0" xfId="0" applyNumberFormat="1" applyFont="1" applyFill="1" applyAlignment="1">
      <alignment vertical="center"/>
    </xf>
    <xf numFmtId="0" fontId="180" fillId="33" borderId="0" xfId="0" applyFont="1" applyFill="1" applyAlignment="1">
      <alignment vertical="top"/>
    </xf>
    <xf numFmtId="56" fontId="181" fillId="33" borderId="0" xfId="0" applyNumberFormat="1" applyFont="1" applyFill="1" applyAlignment="1">
      <alignment/>
    </xf>
    <xf numFmtId="0" fontId="161" fillId="33" borderId="0" xfId="0" applyFont="1" applyFill="1" applyAlignment="1">
      <alignment/>
    </xf>
    <xf numFmtId="56" fontId="182" fillId="35" borderId="0" xfId="0" applyNumberFormat="1" applyFont="1" applyFill="1" applyAlignment="1">
      <alignment vertical="center"/>
    </xf>
    <xf numFmtId="0" fontId="65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Alignment="1">
      <alignment horizontal="left"/>
    </xf>
    <xf numFmtId="22" fontId="0" fillId="0" borderId="0" xfId="0" applyNumberFormat="1" applyAlignment="1">
      <alignment/>
    </xf>
    <xf numFmtId="0" fontId="183" fillId="0" borderId="0" xfId="0" applyFont="1" applyAlignment="1">
      <alignment vertical="center"/>
    </xf>
    <xf numFmtId="0" fontId="11" fillId="35" borderId="11" xfId="0" applyFont="1" applyFill="1" applyBorder="1" applyAlignment="1">
      <alignment horizontal="center"/>
    </xf>
    <xf numFmtId="0" fontId="11" fillId="35" borderId="11" xfId="0" applyFont="1" applyFill="1" applyBorder="1" applyAlignment="1">
      <alignment horizontal="center" wrapText="1"/>
    </xf>
    <xf numFmtId="56" fontId="11" fillId="33" borderId="11" xfId="0" applyNumberFormat="1" applyFont="1" applyFill="1" applyBorder="1" applyAlignment="1">
      <alignment horizontal="center"/>
    </xf>
    <xf numFmtId="182" fontId="11" fillId="33" borderId="11" xfId="0" applyNumberFormat="1" applyFont="1" applyFill="1" applyBorder="1" applyAlignment="1">
      <alignment horizontal="center"/>
    </xf>
    <xf numFmtId="0" fontId="11" fillId="33" borderId="16" xfId="0" applyFont="1" applyFill="1" applyBorder="1" applyAlignment="1">
      <alignment horizontal="center" shrinkToFit="1"/>
    </xf>
    <xf numFmtId="0" fontId="11" fillId="33" borderId="11" xfId="0" applyFont="1" applyFill="1" applyBorder="1" applyAlignment="1">
      <alignment horizontal="center"/>
    </xf>
    <xf numFmtId="0" fontId="184" fillId="33" borderId="11" xfId="0" applyFont="1" applyFill="1" applyBorder="1" applyAlignment="1">
      <alignment horizontal="center"/>
    </xf>
    <xf numFmtId="0" fontId="11" fillId="33" borderId="11" xfId="0" applyFont="1" applyFill="1" applyBorder="1" applyAlignment="1" applyProtection="1">
      <alignment horizontal="center"/>
      <protection locked="0"/>
    </xf>
    <xf numFmtId="0" fontId="172" fillId="33" borderId="11" xfId="0" applyFont="1" applyFill="1" applyBorder="1" applyAlignment="1">
      <alignment horizontal="left" shrinkToFit="1"/>
    </xf>
    <xf numFmtId="0" fontId="11" fillId="33" borderId="0" xfId="0" applyFont="1" applyFill="1" applyAlignment="1">
      <alignment horizontal="center" shrinkToFit="1"/>
    </xf>
    <xf numFmtId="0" fontId="11" fillId="33" borderId="13" xfId="0" applyFont="1" applyFill="1" applyBorder="1" applyAlignment="1">
      <alignment horizontal="center"/>
    </xf>
    <xf numFmtId="0" fontId="184" fillId="33" borderId="35" xfId="0" applyFont="1" applyFill="1" applyBorder="1" applyAlignment="1">
      <alignment horizontal="center"/>
    </xf>
    <xf numFmtId="0" fontId="11" fillId="33" borderId="11" xfId="0" applyFont="1" applyFill="1" applyBorder="1" applyAlignment="1">
      <alignment horizontal="center" shrinkToFit="1"/>
    </xf>
    <xf numFmtId="0" fontId="11" fillId="0" borderId="11" xfId="0" applyFont="1" applyBorder="1" applyAlignment="1" applyProtection="1">
      <alignment horizontal="center"/>
      <protection locked="0"/>
    </xf>
    <xf numFmtId="0" fontId="184" fillId="0" borderId="11" xfId="0" applyFont="1" applyBorder="1" applyAlignment="1">
      <alignment horizontal="center"/>
    </xf>
    <xf numFmtId="0" fontId="0" fillId="0" borderId="0" xfId="0" applyAlignment="1">
      <alignment horizontal="left" shrinkToFit="1"/>
    </xf>
    <xf numFmtId="0" fontId="0" fillId="0" borderId="11" xfId="0" applyBorder="1" applyAlignment="1">
      <alignment/>
    </xf>
    <xf numFmtId="0" fontId="66" fillId="8" borderId="15" xfId="0" applyFont="1" applyFill="1" applyBorder="1" applyAlignment="1">
      <alignment horizontal="center"/>
    </xf>
    <xf numFmtId="0" fontId="14" fillId="8" borderId="14" xfId="0" applyFont="1" applyFill="1" applyBorder="1" applyAlignment="1">
      <alignment horizontal="left" vertical="top" shrinkToFit="1"/>
    </xf>
    <xf numFmtId="0" fontId="11" fillId="0" borderId="11" xfId="0" applyFont="1" applyBorder="1" applyAlignment="1">
      <alignment horizontal="center" vertical="center"/>
    </xf>
    <xf numFmtId="0" fontId="185" fillId="7" borderId="16" xfId="0" applyFont="1" applyFill="1" applyBorder="1" applyAlignment="1">
      <alignment horizontal="left" vertical="center" shrinkToFit="1"/>
    </xf>
    <xf numFmtId="0" fontId="185" fillId="33" borderId="0" xfId="0" applyFont="1" applyFill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/>
    </xf>
    <xf numFmtId="0" fontId="185" fillId="33" borderId="10" xfId="0" applyFont="1" applyFill="1" applyBorder="1" applyAlignment="1">
      <alignment horizontal="center" vertical="center" shrinkToFit="1"/>
    </xf>
    <xf numFmtId="0" fontId="6" fillId="7" borderId="35" xfId="0" applyFont="1" applyFill="1" applyBorder="1" applyAlignment="1">
      <alignment horizontal="center" vertical="center" textRotation="255"/>
    </xf>
    <xf numFmtId="0" fontId="185" fillId="33" borderId="15" xfId="0" applyFont="1" applyFill="1" applyBorder="1" applyAlignment="1">
      <alignment horizontal="center" vertical="center" shrinkToFit="1"/>
    </xf>
    <xf numFmtId="0" fontId="185" fillId="33" borderId="16" xfId="0" applyFont="1" applyFill="1" applyBorder="1" applyAlignment="1">
      <alignment horizontal="center" vertical="center" shrinkToFit="1"/>
    </xf>
    <xf numFmtId="0" fontId="185" fillId="33" borderId="23" xfId="0" applyFont="1" applyFill="1" applyBorder="1" applyAlignment="1">
      <alignment horizontal="center" vertical="center" shrinkToFit="1"/>
    </xf>
    <xf numFmtId="0" fontId="185" fillId="33" borderId="18" xfId="0" applyFont="1" applyFill="1" applyBorder="1" applyAlignment="1">
      <alignment horizontal="center" vertical="center" shrinkToFit="1"/>
    </xf>
    <xf numFmtId="0" fontId="185" fillId="33" borderId="14" xfId="0" applyFont="1" applyFill="1" applyBorder="1" applyAlignment="1">
      <alignment horizontal="center" vertical="center" shrinkToFit="1"/>
    </xf>
    <xf numFmtId="0" fontId="185" fillId="33" borderId="19" xfId="0" applyFont="1" applyFill="1" applyBorder="1" applyAlignment="1">
      <alignment horizontal="center" vertical="center" shrinkToFit="1"/>
    </xf>
    <xf numFmtId="0" fontId="185" fillId="33" borderId="27" xfId="0" applyFont="1" applyFill="1" applyBorder="1" applyAlignment="1">
      <alignment horizontal="center" vertical="center" shrinkToFit="1"/>
    </xf>
    <xf numFmtId="0" fontId="11" fillId="0" borderId="0" xfId="63" applyFont="1" applyBorder="1" applyAlignment="1">
      <alignment horizontal="left" vertical="center" shrinkToFit="1"/>
      <protection/>
    </xf>
    <xf numFmtId="0" fontId="6" fillId="0" borderId="10" xfId="0" applyFont="1" applyFill="1" applyBorder="1" applyAlignment="1">
      <alignment horizontal="right"/>
    </xf>
    <xf numFmtId="0" fontId="52" fillId="0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right"/>
    </xf>
    <xf numFmtId="49" fontId="67" fillId="0" borderId="11" xfId="0" applyNumberFormat="1" applyFont="1" applyBorder="1" applyAlignment="1">
      <alignment horizontal="center" vertical="center" shrinkToFit="1"/>
    </xf>
    <xf numFmtId="49" fontId="67" fillId="0" borderId="16" xfId="0" applyNumberFormat="1" applyFont="1" applyBorder="1" applyAlignment="1">
      <alignment horizontal="center" vertical="center" shrinkToFit="1"/>
    </xf>
    <xf numFmtId="0" fontId="6" fillId="33" borderId="15" xfId="0" applyFont="1" applyFill="1" applyBorder="1" applyAlignment="1">
      <alignment/>
    </xf>
    <xf numFmtId="0" fontId="18" fillId="2" borderId="0" xfId="63" applyFont="1" applyFill="1" applyBorder="1" applyAlignment="1">
      <alignment horizontal="center" vertical="center"/>
      <protection/>
    </xf>
    <xf numFmtId="0" fontId="18" fillId="2" borderId="0" xfId="0" applyFont="1" applyFill="1" applyBorder="1" applyAlignment="1">
      <alignment horizontal="center" vertical="center"/>
    </xf>
    <xf numFmtId="56" fontId="182" fillId="2" borderId="0" xfId="0" applyNumberFormat="1" applyFont="1" applyFill="1" applyAlignment="1">
      <alignment vertical="center"/>
    </xf>
    <xf numFmtId="0" fontId="25" fillId="2" borderId="0" xfId="0" applyFont="1" applyFill="1" applyAlignment="1">
      <alignment horizontal="center"/>
    </xf>
    <xf numFmtId="56" fontId="25" fillId="2" borderId="0" xfId="0" applyNumberFormat="1" applyFont="1" applyFill="1" applyAlignment="1">
      <alignment/>
    </xf>
    <xf numFmtId="0" fontId="25" fillId="2" borderId="0" xfId="0" applyFont="1" applyFill="1" applyAlignment="1">
      <alignment/>
    </xf>
    <xf numFmtId="0" fontId="45" fillId="8" borderId="16" xfId="0" applyFont="1" applyFill="1" applyBorder="1" applyAlignment="1">
      <alignment horizontal="center" shrinkToFit="1"/>
    </xf>
    <xf numFmtId="0" fontId="45" fillId="8" borderId="14" xfId="0" applyFont="1" applyFill="1" applyBorder="1" applyAlignment="1">
      <alignment horizontal="center" shrinkToFit="1"/>
    </xf>
    <xf numFmtId="0" fontId="172" fillId="35" borderId="0" xfId="0" applyFont="1" applyFill="1" applyAlignment="1">
      <alignment vertical="center"/>
    </xf>
    <xf numFmtId="56" fontId="158" fillId="33" borderId="0" xfId="0" applyNumberFormat="1" applyFont="1" applyFill="1" applyAlignment="1">
      <alignment/>
    </xf>
    <xf numFmtId="0" fontId="37" fillId="33" borderId="0" xfId="0" applyFont="1" applyFill="1" applyAlignment="1">
      <alignment horizontal="center" vertical="top" shrinkToFit="1"/>
    </xf>
    <xf numFmtId="0" fontId="36" fillId="33" borderId="0" xfId="0" applyFont="1" applyFill="1" applyAlignment="1">
      <alignment horizontal="right" vertical="center"/>
    </xf>
    <xf numFmtId="0" fontId="186" fillId="0" borderId="11" xfId="0" applyFont="1" applyBorder="1" applyAlignment="1">
      <alignment horizontal="center" vertical="center"/>
    </xf>
    <xf numFmtId="0" fontId="186" fillId="0" borderId="11" xfId="0" applyFont="1" applyBorder="1" applyAlignment="1">
      <alignment horizontal="center"/>
    </xf>
    <xf numFmtId="0" fontId="156" fillId="0" borderId="0" xfId="0" applyFont="1" applyAlignment="1">
      <alignment/>
    </xf>
    <xf numFmtId="0" fontId="187" fillId="0" borderId="0" xfId="0" applyFont="1" applyAlignment="1">
      <alignment horizontal="left" vertical="top" shrinkToFit="1"/>
    </xf>
    <xf numFmtId="0" fontId="188" fillId="0" borderId="0" xfId="0" applyFont="1" applyAlignment="1">
      <alignment/>
    </xf>
    <xf numFmtId="0" fontId="169" fillId="0" borderId="0" xfId="0" applyFont="1" applyAlignment="1">
      <alignment horizontal="center" shrinkToFit="1"/>
    </xf>
    <xf numFmtId="0" fontId="151" fillId="0" borderId="0" xfId="0" applyFont="1" applyAlignment="1">
      <alignment/>
    </xf>
    <xf numFmtId="0" fontId="169" fillId="0" borderId="0" xfId="0" applyFont="1" applyAlignment="1">
      <alignment horizontal="center" wrapText="1"/>
    </xf>
    <xf numFmtId="0" fontId="169" fillId="0" borderId="0" xfId="0" applyFont="1" applyAlignment="1">
      <alignment horizontal="center"/>
    </xf>
    <xf numFmtId="0" fontId="151" fillId="0" borderId="0" xfId="0" applyFont="1" applyAlignment="1">
      <alignment horizontal="left" vertical="top"/>
    </xf>
    <xf numFmtId="0" fontId="168" fillId="0" borderId="0" xfId="0" applyFont="1" applyAlignment="1">
      <alignment/>
    </xf>
    <xf numFmtId="0" fontId="168" fillId="0" borderId="0" xfId="0" applyFont="1" applyAlignment="1">
      <alignment horizontal="center" vertical="center"/>
    </xf>
    <xf numFmtId="0" fontId="150" fillId="33" borderId="25" xfId="0" applyFont="1" applyFill="1" applyBorder="1" applyAlignment="1">
      <alignment/>
    </xf>
    <xf numFmtId="0" fontId="41" fillId="33" borderId="29" xfId="0" applyFont="1" applyFill="1" applyBorder="1" applyAlignment="1">
      <alignment vertical="center"/>
    </xf>
    <xf numFmtId="0" fontId="36" fillId="33" borderId="12" xfId="0" applyFont="1" applyFill="1" applyBorder="1" applyAlignment="1">
      <alignment vertical="center"/>
    </xf>
    <xf numFmtId="0" fontId="36" fillId="33" borderId="22" xfId="0" applyFont="1" applyFill="1" applyBorder="1" applyAlignment="1">
      <alignment vertical="center"/>
    </xf>
    <xf numFmtId="0" fontId="36" fillId="33" borderId="25" xfId="0" applyFont="1" applyFill="1" applyBorder="1" applyAlignment="1">
      <alignment horizontal="center"/>
    </xf>
    <xf numFmtId="56" fontId="36" fillId="33" borderId="29" xfId="0" applyNumberFormat="1" applyFont="1" applyFill="1" applyBorder="1" applyAlignment="1">
      <alignment horizontal="center"/>
    </xf>
    <xf numFmtId="56" fontId="36" fillId="33" borderId="12" xfId="0" applyNumberFormat="1" applyFont="1" applyFill="1" applyBorder="1" applyAlignment="1">
      <alignment horizontal="center"/>
    </xf>
    <xf numFmtId="56" fontId="36" fillId="33" borderId="22" xfId="0" applyNumberFormat="1" applyFont="1" applyFill="1" applyBorder="1" applyAlignment="1">
      <alignment horizontal="center"/>
    </xf>
    <xf numFmtId="0" fontId="36" fillId="33" borderId="28" xfId="0" applyFont="1" applyFill="1" applyBorder="1" applyAlignment="1">
      <alignment/>
    </xf>
    <xf numFmtId="0" fontId="36" fillId="33" borderId="10" xfId="0" applyFont="1" applyFill="1" applyBorder="1" applyAlignment="1">
      <alignment/>
    </xf>
    <xf numFmtId="0" fontId="36" fillId="33" borderId="27" xfId="0" applyFont="1" applyFill="1" applyBorder="1" applyAlignment="1">
      <alignment/>
    </xf>
    <xf numFmtId="0" fontId="150" fillId="33" borderId="28" xfId="0" applyFont="1" applyFill="1" applyBorder="1" applyAlignment="1">
      <alignment/>
    </xf>
    <xf numFmtId="0" fontId="36" fillId="33" borderId="10" xfId="0" applyFont="1" applyFill="1" applyBorder="1" applyAlignment="1">
      <alignment horizontal="right" vertical="center"/>
    </xf>
    <xf numFmtId="0" fontId="36" fillId="33" borderId="27" xfId="0" applyFont="1" applyFill="1" applyBorder="1" applyAlignment="1">
      <alignment horizontal="right" vertical="center"/>
    </xf>
    <xf numFmtId="0" fontId="36" fillId="33" borderId="18" xfId="0" applyFont="1" applyFill="1" applyBorder="1" applyAlignment="1">
      <alignment horizontal="center"/>
    </xf>
    <xf numFmtId="56" fontId="36" fillId="33" borderId="28" xfId="0" applyNumberFormat="1" applyFont="1" applyFill="1" applyBorder="1" applyAlignment="1">
      <alignment horizontal="center"/>
    </xf>
    <xf numFmtId="56" fontId="36" fillId="33" borderId="10" xfId="0" applyNumberFormat="1" applyFont="1" applyFill="1" applyBorder="1" applyAlignment="1">
      <alignment horizontal="center"/>
    </xf>
    <xf numFmtId="56" fontId="36" fillId="33" borderId="27" xfId="0" applyNumberFormat="1" applyFont="1" applyFill="1" applyBorder="1" applyAlignment="1">
      <alignment horizontal="center"/>
    </xf>
    <xf numFmtId="0" fontId="6" fillId="33" borderId="12" xfId="0" applyFont="1" applyFill="1" applyBorder="1" applyAlignment="1">
      <alignment/>
    </xf>
    <xf numFmtId="0" fontId="150" fillId="33" borderId="21" xfId="0" applyFont="1" applyFill="1" applyBorder="1" applyAlignment="1">
      <alignment/>
    </xf>
    <xf numFmtId="0" fontId="150" fillId="33" borderId="18" xfId="0" applyFont="1" applyFill="1" applyBorder="1" applyAlignment="1">
      <alignment/>
    </xf>
    <xf numFmtId="0" fontId="36" fillId="33" borderId="10" xfId="0" applyFont="1" applyFill="1" applyBorder="1" applyAlignment="1">
      <alignment vertical="center"/>
    </xf>
    <xf numFmtId="0" fontId="36" fillId="33" borderId="27" xfId="0" applyFont="1" applyFill="1" applyBorder="1" applyAlignment="1">
      <alignment vertical="center"/>
    </xf>
    <xf numFmtId="0" fontId="189" fillId="0" borderId="0" xfId="0" applyFont="1" applyAlignment="1">
      <alignment horizontal="center"/>
    </xf>
    <xf numFmtId="0" fontId="184" fillId="0" borderId="11" xfId="0" applyFont="1" applyBorder="1" applyAlignment="1">
      <alignment/>
    </xf>
    <xf numFmtId="0" fontId="184" fillId="33" borderId="11" xfId="0" applyFont="1" applyFill="1" applyBorder="1" applyAlignment="1">
      <alignment shrinkToFit="1"/>
    </xf>
    <xf numFmtId="0" fontId="172" fillId="0" borderId="14" xfId="0" applyFont="1" applyBorder="1" applyAlignment="1">
      <alignment vertical="center"/>
    </xf>
    <xf numFmtId="0" fontId="6" fillId="0" borderId="10" xfId="0" applyFont="1" applyFill="1" applyBorder="1" applyAlignment="1">
      <alignment/>
    </xf>
    <xf numFmtId="0" fontId="187" fillId="0" borderId="0" xfId="0" applyFont="1" applyAlignment="1">
      <alignment horizontal="left" vertical="top" shrinkToFit="1"/>
    </xf>
    <xf numFmtId="56" fontId="158" fillId="33" borderId="0" xfId="0" applyNumberFormat="1" applyFont="1" applyFill="1" applyAlignment="1">
      <alignment/>
    </xf>
    <xf numFmtId="0" fontId="37" fillId="33" borderId="0" xfId="0" applyFont="1" applyFill="1" applyAlignment="1">
      <alignment horizontal="center" vertical="top" shrinkToFit="1"/>
    </xf>
    <xf numFmtId="0" fontId="186" fillId="33" borderId="11" xfId="0" applyFont="1" applyFill="1" applyBorder="1" applyAlignment="1">
      <alignment horizontal="center"/>
    </xf>
    <xf numFmtId="0" fontId="184" fillId="0" borderId="36" xfId="0" applyFont="1" applyFill="1" applyBorder="1" applyAlignment="1">
      <alignment/>
    </xf>
    <xf numFmtId="0" fontId="6" fillId="0" borderId="11" xfId="0" applyFont="1" applyBorder="1" applyAlignment="1">
      <alignment/>
    </xf>
    <xf numFmtId="0" fontId="11" fillId="0" borderId="11" xfId="0" applyFont="1" applyBorder="1" applyAlignment="1">
      <alignment horizontal="left"/>
    </xf>
    <xf numFmtId="0" fontId="172" fillId="0" borderId="11" xfId="0" applyFont="1" applyBorder="1" applyAlignment="1">
      <alignment horizontal="left" vertical="center"/>
    </xf>
    <xf numFmtId="0" fontId="39" fillId="0" borderId="15" xfId="60" applyFont="1" applyBorder="1" applyAlignment="1">
      <alignment horizontal="left" vertical="top" shrinkToFit="1"/>
      <protection/>
    </xf>
    <xf numFmtId="0" fontId="39" fillId="0" borderId="10" xfId="60" applyFont="1" applyBorder="1" applyAlignment="1">
      <alignment horizontal="left" vertical="top" shrinkToFit="1"/>
      <protection/>
    </xf>
    <xf numFmtId="56" fontId="29" fillId="33" borderId="10" xfId="0" applyNumberFormat="1" applyFont="1" applyFill="1" applyBorder="1" applyAlignment="1">
      <alignment vertical="center"/>
    </xf>
    <xf numFmtId="56" fontId="29" fillId="33" borderId="22" xfId="0" applyNumberFormat="1" applyFont="1" applyFill="1" applyBorder="1" applyAlignment="1">
      <alignment vertical="center"/>
    </xf>
    <xf numFmtId="0" fontId="36" fillId="33" borderId="0" xfId="0" applyFont="1" applyFill="1" applyBorder="1" applyAlignment="1">
      <alignment vertical="center"/>
    </xf>
    <xf numFmtId="0" fontId="31" fillId="0" borderId="0" xfId="0" applyFont="1" applyAlignment="1">
      <alignment horizontal="left" vertical="top" shrinkToFit="1"/>
    </xf>
    <xf numFmtId="0" fontId="30" fillId="0" borderId="0" xfId="0" applyFont="1" applyAlignment="1">
      <alignment/>
    </xf>
    <xf numFmtId="0" fontId="28" fillId="0" borderId="0" xfId="0" applyFont="1" applyAlignment="1">
      <alignment/>
    </xf>
    <xf numFmtId="0" fontId="32" fillId="0" borderId="0" xfId="0" applyFont="1" applyAlignment="1">
      <alignment horizontal="center" shrinkToFit="1"/>
    </xf>
    <xf numFmtId="0" fontId="33" fillId="0" borderId="0" xfId="0" applyFont="1" applyAlignment="1">
      <alignment/>
    </xf>
    <xf numFmtId="0" fontId="45" fillId="8" borderId="16" xfId="0" applyFont="1" applyFill="1" applyBorder="1" applyAlignment="1">
      <alignment horizontal="left" vertical="top" wrapText="1" shrinkToFit="1"/>
    </xf>
    <xf numFmtId="0" fontId="52" fillId="8" borderId="15" xfId="0" applyFont="1" applyFill="1" applyBorder="1" applyAlignment="1">
      <alignment horizontal="center" shrinkToFit="1"/>
    </xf>
    <xf numFmtId="0" fontId="45" fillId="8" borderId="15" xfId="0" applyFont="1" applyFill="1" applyBorder="1" applyAlignment="1">
      <alignment horizontal="left" vertical="top" shrinkToFit="1"/>
    </xf>
    <xf numFmtId="0" fontId="70" fillId="8" borderId="15" xfId="0" applyFont="1" applyFill="1" applyBorder="1" applyAlignment="1">
      <alignment horizontal="left" vertical="top" shrinkToFit="1"/>
    </xf>
    <xf numFmtId="0" fontId="45" fillId="8" borderId="16" xfId="0" applyFont="1" applyFill="1" applyBorder="1" applyAlignment="1">
      <alignment horizontal="left" vertical="top" shrinkToFit="1"/>
    </xf>
    <xf numFmtId="0" fontId="52" fillId="8" borderId="15" xfId="0" applyFont="1" applyFill="1" applyBorder="1" applyAlignment="1">
      <alignment horizontal="center"/>
    </xf>
    <xf numFmtId="0" fontId="45" fillId="8" borderId="14" xfId="0" applyFont="1" applyFill="1" applyBorder="1" applyAlignment="1">
      <alignment horizontal="left" vertical="top" shrinkToFit="1"/>
    </xf>
    <xf numFmtId="0" fontId="159" fillId="0" borderId="0" xfId="0" applyFont="1" applyBorder="1" applyAlignment="1">
      <alignment/>
    </xf>
    <xf numFmtId="20" fontId="34" fillId="33" borderId="0" xfId="0" applyNumberFormat="1" applyFont="1" applyFill="1" applyAlignment="1">
      <alignment horizontal="left" vertical="top"/>
    </xf>
    <xf numFmtId="20" fontId="54" fillId="33" borderId="0" xfId="0" applyNumberFormat="1" applyFont="1" applyFill="1" applyAlignment="1">
      <alignment horizontal="center"/>
    </xf>
    <xf numFmtId="0" fontId="55" fillId="33" borderId="0" xfId="0" applyFont="1" applyFill="1" applyAlignment="1">
      <alignment horizontal="center" vertical="center"/>
    </xf>
    <xf numFmtId="0" fontId="53" fillId="33" borderId="0" xfId="0" applyFont="1" applyFill="1" applyAlignment="1">
      <alignment horizontal="center"/>
    </xf>
    <xf numFmtId="0" fontId="34" fillId="33" borderId="0" xfId="0" applyFont="1" applyFill="1" applyAlignment="1">
      <alignment horizontal="left" vertical="top" shrinkToFit="1"/>
    </xf>
    <xf numFmtId="0" fontId="11" fillId="0" borderId="0" xfId="63" applyFont="1" applyBorder="1" applyAlignment="1">
      <alignment horizontal="left" vertical="center" shrinkToFit="1"/>
      <protection/>
    </xf>
    <xf numFmtId="49" fontId="67" fillId="0" borderId="11" xfId="0" applyNumberFormat="1" applyFont="1" applyBorder="1" applyAlignment="1">
      <alignment horizontal="center" vertical="center" shrinkToFit="1"/>
    </xf>
    <xf numFmtId="0" fontId="11" fillId="33" borderId="12" xfId="63" applyFont="1" applyFill="1" applyBorder="1" applyAlignment="1">
      <alignment vertical="center" shrinkToFit="1"/>
      <protection/>
    </xf>
    <xf numFmtId="0" fontId="0" fillId="33" borderId="12" xfId="0" applyFill="1" applyBorder="1" applyAlignment="1">
      <alignment vertical="center" shrinkToFit="1"/>
    </xf>
    <xf numFmtId="0" fontId="11" fillId="34" borderId="11" xfId="63" applyFont="1" applyFill="1" applyBorder="1" applyAlignment="1">
      <alignment horizontal="center" vertical="center"/>
      <protection/>
    </xf>
    <xf numFmtId="0" fontId="56" fillId="34" borderId="11" xfId="63" applyFont="1" applyFill="1" applyBorder="1" applyAlignment="1">
      <alignment horizontal="center"/>
      <protection/>
    </xf>
    <xf numFmtId="0" fontId="11" fillId="34" borderId="16" xfId="63" applyFont="1" applyFill="1" applyBorder="1" applyAlignment="1">
      <alignment horizontal="center" vertical="center"/>
      <protection/>
    </xf>
    <xf numFmtId="0" fontId="11" fillId="34" borderId="14" xfId="63" applyFont="1" applyFill="1" applyBorder="1" applyAlignment="1">
      <alignment horizontal="center" vertical="center"/>
      <protection/>
    </xf>
    <xf numFmtId="0" fontId="56" fillId="34" borderId="11" xfId="63" applyFont="1" applyFill="1" applyBorder="1" applyAlignment="1">
      <alignment horizontal="center" shrinkToFit="1"/>
      <protection/>
    </xf>
    <xf numFmtId="56" fontId="49" fillId="0" borderId="0" xfId="0" applyNumberFormat="1" applyFont="1" applyAlignment="1">
      <alignment vertical="top"/>
    </xf>
    <xf numFmtId="0" fontId="34" fillId="0" borderId="12" xfId="0" applyFont="1" applyBorder="1" applyAlignment="1">
      <alignment horizontal="right" vertical="top" shrinkToFit="1"/>
    </xf>
    <xf numFmtId="0" fontId="190" fillId="34" borderId="0" xfId="0" applyFont="1" applyFill="1" applyAlignment="1">
      <alignment horizontal="center" vertical="center"/>
    </xf>
    <xf numFmtId="0" fontId="11" fillId="34" borderId="0" xfId="0" applyFont="1" applyFill="1" applyAlignment="1">
      <alignment horizontal="center" vertical="center"/>
    </xf>
    <xf numFmtId="0" fontId="48" fillId="0" borderId="0" xfId="0" applyFont="1" applyAlignment="1">
      <alignment horizontal="left" vertical="center"/>
    </xf>
    <xf numFmtId="56" fontId="55" fillId="0" borderId="10" xfId="0" applyNumberFormat="1" applyFont="1" applyBorder="1" applyAlignment="1">
      <alignment horizontal="left"/>
    </xf>
    <xf numFmtId="0" fontId="51" fillId="8" borderId="16" xfId="0" applyFont="1" applyFill="1" applyBorder="1" applyAlignment="1">
      <alignment horizontal="center" vertical="center" shrinkToFit="1"/>
    </xf>
    <xf numFmtId="0" fontId="51" fillId="8" borderId="14" xfId="0" applyFont="1" applyFill="1" applyBorder="1" applyAlignment="1">
      <alignment horizontal="center" vertical="center" shrinkToFit="1"/>
    </xf>
    <xf numFmtId="0" fontId="34" fillId="33" borderId="12" xfId="0" applyFont="1" applyFill="1" applyBorder="1" applyAlignment="1">
      <alignment horizontal="right" vertical="top" shrinkToFit="1"/>
    </xf>
    <xf numFmtId="20" fontId="34" fillId="0" borderId="12" xfId="0" applyNumberFormat="1" applyFont="1" applyBorder="1" applyAlignment="1">
      <alignment horizontal="left" vertical="top"/>
    </xf>
    <xf numFmtId="20" fontId="190" fillId="34" borderId="0" xfId="0" applyNumberFormat="1" applyFont="1" applyFill="1" applyAlignment="1">
      <alignment horizontal="center" vertical="center"/>
    </xf>
    <xf numFmtId="56" fontId="55" fillId="0" borderId="10" xfId="0" applyNumberFormat="1" applyFont="1" applyBorder="1" applyAlignment="1">
      <alignment horizontal="left" shrinkToFit="1"/>
    </xf>
    <xf numFmtId="0" fontId="51" fillId="8" borderId="16" xfId="0" applyFont="1" applyFill="1" applyBorder="1" applyAlignment="1">
      <alignment horizontal="center" shrinkToFit="1"/>
    </xf>
    <xf numFmtId="0" fontId="51" fillId="8" borderId="14" xfId="0" applyFont="1" applyFill="1" applyBorder="1" applyAlignment="1">
      <alignment horizontal="center" shrinkToFit="1"/>
    </xf>
    <xf numFmtId="0" fontId="51" fillId="8" borderId="18" xfId="0" applyFont="1" applyFill="1" applyBorder="1" applyAlignment="1">
      <alignment horizontal="center" shrinkToFit="1"/>
    </xf>
    <xf numFmtId="0" fontId="51" fillId="8" borderId="27" xfId="0" applyFont="1" applyFill="1" applyBorder="1" applyAlignment="1">
      <alignment horizontal="center" shrinkToFit="1"/>
    </xf>
    <xf numFmtId="0" fontId="10" fillId="34" borderId="0" xfId="0" applyFont="1" applyFill="1" applyAlignment="1">
      <alignment horizontal="center" vertical="center"/>
    </xf>
    <xf numFmtId="0" fontId="10" fillId="34" borderId="0" xfId="0" applyFont="1" applyFill="1" applyBorder="1" applyAlignment="1">
      <alignment horizontal="center" vertical="center"/>
    </xf>
    <xf numFmtId="56" fontId="55" fillId="0" borderId="10" xfId="0" applyNumberFormat="1" applyFont="1" applyBorder="1" applyAlignment="1">
      <alignment horizontal="left" vertical="center" shrinkToFit="1"/>
    </xf>
    <xf numFmtId="0" fontId="190" fillId="36" borderId="0" xfId="0" applyFont="1" applyFill="1" applyBorder="1" applyAlignment="1">
      <alignment horizontal="center" vertical="center"/>
    </xf>
    <xf numFmtId="0" fontId="191" fillId="36" borderId="0" xfId="63" applyFont="1" applyFill="1" applyBorder="1" applyAlignment="1">
      <alignment horizontal="center" vertical="center"/>
      <protection/>
    </xf>
    <xf numFmtId="0" fontId="11" fillId="0" borderId="12" xfId="63" applyFont="1" applyBorder="1" applyAlignment="1">
      <alignment horizontal="left" vertical="center"/>
      <protection/>
    </xf>
    <xf numFmtId="0" fontId="64" fillId="35" borderId="0" xfId="63" applyFont="1" applyFill="1" applyBorder="1" applyAlignment="1">
      <alignment horizontal="center"/>
      <protection/>
    </xf>
    <xf numFmtId="0" fontId="11" fillId="35" borderId="0" xfId="63" applyFont="1" applyFill="1" applyBorder="1" applyAlignment="1">
      <alignment horizontal="center" vertical="center"/>
      <protection/>
    </xf>
    <xf numFmtId="0" fontId="15" fillId="0" borderId="0" xfId="63" applyFont="1" applyBorder="1" applyAlignment="1">
      <alignment horizontal="left" vertical="center"/>
      <protection/>
    </xf>
    <xf numFmtId="0" fontId="64" fillId="2" borderId="0" xfId="63" applyFont="1" applyFill="1" applyBorder="1" applyAlignment="1">
      <alignment horizontal="center"/>
      <protection/>
    </xf>
    <xf numFmtId="0" fontId="11" fillId="2" borderId="0" xfId="63" applyFont="1" applyFill="1" applyBorder="1" applyAlignment="1">
      <alignment horizontal="center" vertical="center"/>
      <protection/>
    </xf>
    <xf numFmtId="0" fontId="2" fillId="33" borderId="37" xfId="0" applyFont="1" applyFill="1" applyBorder="1" applyAlignment="1">
      <alignment horizontal="center" vertical="center" wrapText="1"/>
    </xf>
    <xf numFmtId="0" fontId="2" fillId="33" borderId="38" xfId="0" applyFont="1" applyFill="1" applyBorder="1" applyAlignment="1">
      <alignment horizontal="center" vertical="center" wrapText="1"/>
    </xf>
    <xf numFmtId="0" fontId="2" fillId="33" borderId="39" xfId="0" applyFont="1" applyFill="1" applyBorder="1" applyAlignment="1">
      <alignment horizontal="center" vertical="center" wrapText="1"/>
    </xf>
    <xf numFmtId="0" fontId="2" fillId="33" borderId="40" xfId="0" applyFont="1" applyFill="1" applyBorder="1" applyAlignment="1">
      <alignment horizontal="center" vertical="center" wrapText="1"/>
    </xf>
    <xf numFmtId="0" fontId="2" fillId="33" borderId="41" xfId="0" applyFont="1" applyFill="1" applyBorder="1" applyAlignment="1">
      <alignment horizontal="center" vertical="center" wrapText="1"/>
    </xf>
    <xf numFmtId="0" fontId="2" fillId="33" borderId="42" xfId="0" applyFont="1" applyFill="1" applyBorder="1" applyAlignment="1">
      <alignment horizontal="center" vertical="center" wrapText="1"/>
    </xf>
    <xf numFmtId="0" fontId="2" fillId="33" borderId="43" xfId="0" applyFont="1" applyFill="1" applyBorder="1" applyAlignment="1">
      <alignment horizontal="center" vertical="center" wrapText="1"/>
    </xf>
    <xf numFmtId="0" fontId="2" fillId="33" borderId="44" xfId="0" applyFont="1" applyFill="1" applyBorder="1" applyAlignment="1">
      <alignment horizontal="center" vertical="center" wrapText="1"/>
    </xf>
    <xf numFmtId="0" fontId="2" fillId="33" borderId="45" xfId="0" applyFont="1" applyFill="1" applyBorder="1" applyAlignment="1">
      <alignment horizontal="center" vertical="center" wrapText="1"/>
    </xf>
    <xf numFmtId="0" fontId="17" fillId="7" borderId="25" xfId="0" applyFont="1" applyFill="1" applyBorder="1" applyAlignment="1">
      <alignment horizontal="center" vertical="center" wrapText="1"/>
    </xf>
    <xf numFmtId="0" fontId="17" fillId="7" borderId="12" xfId="0" applyFont="1" applyFill="1" applyBorder="1" applyAlignment="1">
      <alignment horizontal="center" vertical="center" wrapText="1"/>
    </xf>
    <xf numFmtId="0" fontId="17" fillId="7" borderId="22" xfId="0" applyFont="1" applyFill="1" applyBorder="1" applyAlignment="1">
      <alignment horizontal="center" vertical="center" wrapText="1"/>
    </xf>
    <xf numFmtId="0" fontId="52" fillId="0" borderId="0" xfId="0" applyFont="1" applyFill="1" applyAlignment="1">
      <alignment horizontal="left"/>
    </xf>
    <xf numFmtId="0" fontId="11" fillId="0" borderId="16" xfId="0" applyFont="1" applyBorder="1" applyAlignment="1">
      <alignment horizontal="left"/>
    </xf>
    <xf numFmtId="0" fontId="11" fillId="0" borderId="14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11" fillId="33" borderId="11" xfId="0" applyFont="1" applyFill="1" applyBorder="1" applyAlignment="1">
      <alignment horizontal="left"/>
    </xf>
    <xf numFmtId="0" fontId="11" fillId="0" borderId="16" xfId="0" applyFont="1" applyBorder="1" applyAlignment="1">
      <alignment horizontal="left" shrinkToFit="1"/>
    </xf>
    <xf numFmtId="0" fontId="11" fillId="0" borderId="14" xfId="0" applyFont="1" applyBorder="1" applyAlignment="1">
      <alignment horizontal="left" shrinkToFit="1"/>
    </xf>
    <xf numFmtId="0" fontId="11" fillId="33" borderId="16" xfId="0" applyFont="1" applyFill="1" applyBorder="1" applyAlignment="1">
      <alignment horizontal="left"/>
    </xf>
    <xf numFmtId="0" fontId="11" fillId="33" borderId="14" xfId="0" applyFont="1" applyFill="1" applyBorder="1" applyAlignment="1">
      <alignment horizontal="left"/>
    </xf>
    <xf numFmtId="0" fontId="151" fillId="33" borderId="0" xfId="0" applyFont="1" applyFill="1" applyAlignment="1">
      <alignment horizontal="right" vertical="center"/>
    </xf>
    <xf numFmtId="0" fontId="151" fillId="33" borderId="19" xfId="0" applyFont="1" applyFill="1" applyBorder="1" applyAlignment="1">
      <alignment horizontal="right" vertical="center"/>
    </xf>
    <xf numFmtId="0" fontId="187" fillId="0" borderId="25" xfId="0" applyFont="1" applyBorder="1" applyAlignment="1">
      <alignment horizontal="left" vertical="top" shrinkToFit="1"/>
    </xf>
    <xf numFmtId="0" fontId="187" fillId="0" borderId="12" xfId="0" applyFont="1" applyBorder="1" applyAlignment="1">
      <alignment horizontal="left" vertical="top" shrinkToFit="1"/>
    </xf>
    <xf numFmtId="0" fontId="187" fillId="0" borderId="22" xfId="0" applyFont="1" applyBorder="1" applyAlignment="1">
      <alignment horizontal="left" vertical="top" shrinkToFit="1"/>
    </xf>
    <xf numFmtId="0" fontId="187" fillId="0" borderId="23" xfId="0" applyFont="1" applyBorder="1" applyAlignment="1">
      <alignment horizontal="left" vertical="top" shrinkToFit="1"/>
    </xf>
    <xf numFmtId="0" fontId="187" fillId="0" borderId="0" xfId="0" applyFont="1" applyAlignment="1">
      <alignment horizontal="left" vertical="top" shrinkToFit="1"/>
    </xf>
    <xf numFmtId="0" fontId="187" fillId="0" borderId="19" xfId="0" applyFont="1" applyBorder="1" applyAlignment="1">
      <alignment horizontal="left" vertical="top" shrinkToFit="1"/>
    </xf>
    <xf numFmtId="0" fontId="187" fillId="0" borderId="18" xfId="0" applyFont="1" applyBorder="1" applyAlignment="1">
      <alignment horizontal="left" vertical="top" shrinkToFit="1"/>
    </xf>
    <xf numFmtId="0" fontId="187" fillId="0" borderId="10" xfId="0" applyFont="1" applyBorder="1" applyAlignment="1">
      <alignment horizontal="left" vertical="top" shrinkToFit="1"/>
    </xf>
    <xf numFmtId="0" fontId="187" fillId="0" borderId="27" xfId="0" applyFont="1" applyBorder="1" applyAlignment="1">
      <alignment horizontal="left" vertical="top" shrinkToFit="1"/>
    </xf>
    <xf numFmtId="0" fontId="151" fillId="33" borderId="10" xfId="0" applyFont="1" applyFill="1" applyBorder="1" applyAlignment="1">
      <alignment horizontal="right" vertical="center"/>
    </xf>
    <xf numFmtId="0" fontId="151" fillId="33" borderId="27" xfId="0" applyFont="1" applyFill="1" applyBorder="1" applyAlignment="1">
      <alignment horizontal="right" vertical="center"/>
    </xf>
    <xf numFmtId="0" fontId="192" fillId="33" borderId="12" xfId="0" applyFont="1" applyFill="1" applyBorder="1" applyAlignment="1">
      <alignment horizontal="center" vertical="top" shrinkToFit="1"/>
    </xf>
    <xf numFmtId="0" fontId="192" fillId="33" borderId="0" xfId="0" applyFont="1" applyFill="1" applyAlignment="1">
      <alignment horizontal="center" vertical="top" shrinkToFit="1"/>
    </xf>
    <xf numFmtId="0" fontId="193" fillId="33" borderId="0" xfId="0" applyFont="1" applyFill="1" applyAlignment="1">
      <alignment horizontal="right" vertical="center"/>
    </xf>
    <xf numFmtId="0" fontId="193" fillId="33" borderId="19" xfId="0" applyFont="1" applyFill="1" applyBorder="1" applyAlignment="1">
      <alignment horizontal="right" vertical="center"/>
    </xf>
    <xf numFmtId="56" fontId="193" fillId="33" borderId="12" xfId="0" applyNumberFormat="1" applyFont="1" applyFill="1" applyBorder="1" applyAlignment="1">
      <alignment horizontal="right" vertical="center"/>
    </xf>
    <xf numFmtId="56" fontId="193" fillId="33" borderId="22" xfId="0" applyNumberFormat="1" applyFont="1" applyFill="1" applyBorder="1" applyAlignment="1">
      <alignment horizontal="right" vertical="center"/>
    </xf>
    <xf numFmtId="56" fontId="193" fillId="33" borderId="0" xfId="0" applyNumberFormat="1" applyFont="1" applyFill="1" applyAlignment="1">
      <alignment horizontal="right" vertical="center"/>
    </xf>
    <xf numFmtId="56" fontId="193" fillId="33" borderId="19" xfId="0" applyNumberFormat="1" applyFont="1" applyFill="1" applyBorder="1" applyAlignment="1">
      <alignment horizontal="right" vertical="center"/>
    </xf>
    <xf numFmtId="56" fontId="155" fillId="33" borderId="12" xfId="0" applyNumberFormat="1" applyFont="1" applyFill="1" applyBorder="1" applyAlignment="1">
      <alignment horizontal="center" vertical="center"/>
    </xf>
    <xf numFmtId="56" fontId="155" fillId="33" borderId="22" xfId="0" applyNumberFormat="1" applyFont="1" applyFill="1" applyBorder="1" applyAlignment="1">
      <alignment horizontal="center" vertical="center"/>
    </xf>
    <xf numFmtId="56" fontId="155" fillId="33" borderId="0" xfId="0" applyNumberFormat="1" applyFont="1" applyFill="1" applyAlignment="1">
      <alignment horizontal="center" vertical="center"/>
    </xf>
    <xf numFmtId="56" fontId="155" fillId="33" borderId="19" xfId="0" applyNumberFormat="1" applyFont="1" applyFill="1" applyBorder="1" applyAlignment="1">
      <alignment horizontal="center" vertical="center"/>
    </xf>
    <xf numFmtId="56" fontId="158" fillId="33" borderId="0" xfId="0" applyNumberFormat="1" applyFont="1" applyFill="1" applyAlignment="1">
      <alignment/>
    </xf>
    <xf numFmtId="56" fontId="194" fillId="33" borderId="12" xfId="0" applyNumberFormat="1" applyFont="1" applyFill="1" applyBorder="1" applyAlignment="1">
      <alignment horizontal="center" vertical="center"/>
    </xf>
    <xf numFmtId="56" fontId="194" fillId="33" borderId="22" xfId="0" applyNumberFormat="1" applyFont="1" applyFill="1" applyBorder="1" applyAlignment="1">
      <alignment horizontal="center" vertical="center"/>
    </xf>
    <xf numFmtId="56" fontId="194" fillId="33" borderId="0" xfId="0" applyNumberFormat="1" applyFont="1" applyFill="1" applyAlignment="1">
      <alignment horizontal="center" vertical="center"/>
    </xf>
    <xf numFmtId="56" fontId="194" fillId="33" borderId="19" xfId="0" applyNumberFormat="1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top" shrinkToFit="1"/>
    </xf>
    <xf numFmtId="0" fontId="37" fillId="33" borderId="0" xfId="0" applyFont="1" applyFill="1" applyAlignment="1">
      <alignment horizontal="center" vertical="top" shrinkToFit="1"/>
    </xf>
    <xf numFmtId="0" fontId="33" fillId="33" borderId="0" xfId="0" applyFont="1" applyFill="1" applyAlignment="1">
      <alignment horizontal="right" vertical="center"/>
    </xf>
    <xf numFmtId="0" fontId="33" fillId="33" borderId="19" xfId="0" applyFont="1" applyFill="1" applyBorder="1" applyAlignment="1">
      <alignment horizontal="right" vertical="center"/>
    </xf>
    <xf numFmtId="0" fontId="6" fillId="33" borderId="12" xfId="0" applyFont="1" applyFill="1" applyBorder="1" applyAlignment="1">
      <alignment horizontal="right"/>
    </xf>
    <xf numFmtId="0" fontId="6" fillId="33" borderId="22" xfId="0" applyFont="1" applyFill="1" applyBorder="1" applyAlignment="1">
      <alignment horizontal="right"/>
    </xf>
    <xf numFmtId="0" fontId="6" fillId="33" borderId="0" xfId="0" applyFont="1" applyFill="1" applyAlignment="1">
      <alignment horizontal="right"/>
    </xf>
    <xf numFmtId="0" fontId="6" fillId="33" borderId="19" xfId="0" applyFont="1" applyFill="1" applyBorder="1" applyAlignment="1">
      <alignment horizontal="right"/>
    </xf>
    <xf numFmtId="0" fontId="33" fillId="33" borderId="10" xfId="0" applyFont="1" applyFill="1" applyBorder="1" applyAlignment="1">
      <alignment horizontal="right" vertical="center"/>
    </xf>
    <xf numFmtId="0" fontId="33" fillId="33" borderId="27" xfId="0" applyFont="1" applyFill="1" applyBorder="1" applyAlignment="1">
      <alignment horizontal="right" vertical="center"/>
    </xf>
    <xf numFmtId="56" fontId="22" fillId="33" borderId="12" xfId="0" applyNumberFormat="1" applyFont="1" applyFill="1" applyBorder="1" applyAlignment="1">
      <alignment horizontal="center" vertical="center"/>
    </xf>
    <xf numFmtId="56" fontId="22" fillId="33" borderId="22" xfId="0" applyNumberFormat="1" applyFont="1" applyFill="1" applyBorder="1" applyAlignment="1">
      <alignment horizontal="center" vertical="center"/>
    </xf>
    <xf numFmtId="56" fontId="22" fillId="33" borderId="0" xfId="0" applyNumberFormat="1" applyFont="1" applyFill="1" applyAlignment="1">
      <alignment horizontal="center" vertical="center"/>
    </xf>
    <xf numFmtId="56" fontId="22" fillId="33" borderId="19" xfId="0" applyNumberFormat="1" applyFont="1" applyFill="1" applyBorder="1" applyAlignment="1">
      <alignment horizontal="center" vertical="center"/>
    </xf>
    <xf numFmtId="0" fontId="193" fillId="0" borderId="25" xfId="0" applyFont="1" applyBorder="1" applyAlignment="1">
      <alignment horizontal="left" vertical="top"/>
    </xf>
    <xf numFmtId="0" fontId="193" fillId="0" borderId="12" xfId="0" applyFont="1" applyBorder="1" applyAlignment="1">
      <alignment horizontal="left" vertical="top"/>
    </xf>
    <xf numFmtId="0" fontId="193" fillId="0" borderId="22" xfId="0" applyFont="1" applyBorder="1" applyAlignment="1">
      <alignment horizontal="left" vertical="top"/>
    </xf>
    <xf numFmtId="0" fontId="193" fillId="0" borderId="23" xfId="0" applyFont="1" applyBorder="1" applyAlignment="1">
      <alignment horizontal="left" vertical="top"/>
    </xf>
    <xf numFmtId="0" fontId="193" fillId="0" borderId="0" xfId="0" applyFont="1" applyAlignment="1">
      <alignment horizontal="left" vertical="top"/>
    </xf>
    <xf numFmtId="0" fontId="193" fillId="0" borderId="19" xfId="0" applyFont="1" applyBorder="1" applyAlignment="1">
      <alignment horizontal="left" vertical="top"/>
    </xf>
    <xf numFmtId="0" fontId="193" fillId="0" borderId="18" xfId="0" applyFont="1" applyBorder="1" applyAlignment="1">
      <alignment horizontal="left" vertical="top"/>
    </xf>
    <xf numFmtId="0" fontId="193" fillId="0" borderId="10" xfId="0" applyFont="1" applyBorder="1" applyAlignment="1">
      <alignment horizontal="left" vertical="top"/>
    </xf>
    <xf numFmtId="0" fontId="193" fillId="0" borderId="27" xfId="0" applyFont="1" applyBorder="1" applyAlignment="1">
      <alignment horizontal="left" vertical="top"/>
    </xf>
    <xf numFmtId="0" fontId="27" fillId="33" borderId="0" xfId="0" applyFont="1" applyFill="1" applyAlignment="1">
      <alignment horizontal="right" vertical="center"/>
    </xf>
    <xf numFmtId="0" fontId="27" fillId="33" borderId="19" xfId="0" applyFont="1" applyFill="1" applyBorder="1" applyAlignment="1">
      <alignment horizontal="right" vertical="center"/>
    </xf>
    <xf numFmtId="0" fontId="36" fillId="33" borderId="12" xfId="0" applyFont="1" applyFill="1" applyBorder="1" applyAlignment="1">
      <alignment horizontal="right" vertical="center"/>
    </xf>
    <xf numFmtId="0" fontId="36" fillId="33" borderId="22" xfId="0" applyFont="1" applyFill="1" applyBorder="1" applyAlignment="1">
      <alignment horizontal="right" vertical="center"/>
    </xf>
    <xf numFmtId="0" fontId="36" fillId="33" borderId="0" xfId="0" applyFont="1" applyFill="1" applyAlignment="1">
      <alignment horizontal="right" vertical="center"/>
    </xf>
    <xf numFmtId="0" fontId="36" fillId="33" borderId="19" xfId="0" applyFont="1" applyFill="1" applyBorder="1" applyAlignment="1">
      <alignment horizontal="right" vertical="center"/>
    </xf>
    <xf numFmtId="0" fontId="33" fillId="33" borderId="0" xfId="0" applyFont="1" applyFill="1" applyAlignment="1">
      <alignment horizontal="right" vertical="center" wrapText="1"/>
    </xf>
    <xf numFmtId="0" fontId="195" fillId="34" borderId="0" xfId="0" applyFont="1" applyFill="1" applyAlignment="1">
      <alignment horizontal="center" vertical="center" shrinkToFit="1"/>
    </xf>
    <xf numFmtId="56" fontId="179" fillId="34" borderId="0" xfId="0" applyNumberFormat="1" applyFont="1" applyFill="1" applyAlignment="1">
      <alignment horizontal="center"/>
    </xf>
    <xf numFmtId="0" fontId="196" fillId="0" borderId="0" xfId="0" applyFont="1" applyAlignment="1">
      <alignment horizontal="left" vertical="center"/>
    </xf>
    <xf numFmtId="0" fontId="196" fillId="0" borderId="0" xfId="0" applyFont="1" applyFill="1" applyBorder="1" applyAlignment="1">
      <alignment horizontal="left" vertical="center"/>
    </xf>
    <xf numFmtId="56" fontId="179" fillId="36" borderId="0" xfId="0" applyNumberFormat="1" applyFont="1" applyFill="1" applyAlignment="1">
      <alignment horizontal="center" vertical="center"/>
    </xf>
    <xf numFmtId="20" fontId="33" fillId="33" borderId="0" xfId="0" applyNumberFormat="1" applyFont="1" applyFill="1" applyAlignment="1">
      <alignment horizontal="right" vertical="center"/>
    </xf>
    <xf numFmtId="0" fontId="33" fillId="0" borderId="0" xfId="0" applyFont="1" applyFill="1" applyBorder="1" applyAlignment="1">
      <alignment horizontal="right" vertical="center"/>
    </xf>
    <xf numFmtId="20" fontId="33" fillId="0" borderId="0" xfId="0" applyNumberFormat="1" applyFont="1" applyFill="1" applyBorder="1" applyAlignment="1">
      <alignment horizontal="right" vertical="center"/>
    </xf>
    <xf numFmtId="0" fontId="33" fillId="0" borderId="10" xfId="0" applyFont="1" applyFill="1" applyBorder="1" applyAlignment="1">
      <alignment horizontal="right" vertical="center"/>
    </xf>
    <xf numFmtId="0" fontId="27" fillId="0" borderId="0" xfId="0" applyFont="1" applyFill="1" applyBorder="1" applyAlignment="1">
      <alignment horizontal="right" vertical="center"/>
    </xf>
    <xf numFmtId="0" fontId="27" fillId="0" borderId="19" xfId="0" applyFont="1" applyFill="1" applyBorder="1" applyAlignment="1">
      <alignment horizontal="right" vertical="center"/>
    </xf>
    <xf numFmtId="0" fontId="33" fillId="0" borderId="0" xfId="0" applyFont="1" applyFill="1" applyAlignment="1">
      <alignment horizontal="right" vertical="center"/>
    </xf>
    <xf numFmtId="0" fontId="33" fillId="0" borderId="19" xfId="0" applyFont="1" applyFill="1" applyBorder="1" applyAlignment="1">
      <alignment horizontal="right" vertical="center"/>
    </xf>
    <xf numFmtId="0" fontId="37" fillId="0" borderId="12" xfId="0" applyFont="1" applyFill="1" applyBorder="1" applyAlignment="1">
      <alignment horizontal="center" vertical="top" shrinkToFit="1"/>
    </xf>
    <xf numFmtId="0" fontId="37" fillId="0" borderId="0" xfId="0" applyFont="1" applyFill="1" applyBorder="1" applyAlignment="1">
      <alignment horizontal="center" vertical="top" shrinkToFit="1"/>
    </xf>
    <xf numFmtId="20" fontId="33" fillId="0" borderId="0" xfId="0" applyNumberFormat="1" applyFont="1" applyFill="1" applyAlignment="1">
      <alignment horizontal="right" vertical="center"/>
    </xf>
    <xf numFmtId="0" fontId="192" fillId="0" borderId="0" xfId="0" applyFont="1" applyFill="1" applyAlignment="1">
      <alignment horizontal="center" vertical="top" shrinkToFit="1"/>
    </xf>
    <xf numFmtId="0" fontId="27" fillId="33" borderId="0" xfId="0" applyFont="1" applyFill="1" applyBorder="1" applyAlignment="1">
      <alignment horizontal="right" vertical="center"/>
    </xf>
    <xf numFmtId="0" fontId="33" fillId="33" borderId="0" xfId="0" applyFont="1" applyFill="1" applyBorder="1" applyAlignment="1">
      <alignment horizontal="right" vertical="center"/>
    </xf>
    <xf numFmtId="0" fontId="37" fillId="0" borderId="0" xfId="0" applyFont="1" applyFill="1" applyAlignment="1">
      <alignment horizontal="center" vertical="top" shrinkToFit="1"/>
    </xf>
    <xf numFmtId="0" fontId="178" fillId="36" borderId="0" xfId="0" applyFont="1" applyFill="1" applyAlignment="1">
      <alignment horizontal="left" vertical="center" shrinkToFit="1"/>
    </xf>
    <xf numFmtId="0" fontId="36" fillId="0" borderId="12" xfId="0" applyFont="1" applyFill="1" applyBorder="1" applyAlignment="1">
      <alignment horizontal="right" vertical="center"/>
    </xf>
    <xf numFmtId="0" fontId="36" fillId="0" borderId="22" xfId="0" applyFont="1" applyFill="1" applyBorder="1" applyAlignment="1">
      <alignment horizontal="right" vertical="center"/>
    </xf>
    <xf numFmtId="0" fontId="36" fillId="0" borderId="0" xfId="0" applyFont="1" applyFill="1" applyAlignment="1">
      <alignment horizontal="right" vertical="center"/>
    </xf>
    <xf numFmtId="0" fontId="36" fillId="0" borderId="19" xfId="0" applyFont="1" applyFill="1" applyBorder="1" applyAlignment="1">
      <alignment horizontal="right" vertical="center"/>
    </xf>
    <xf numFmtId="56" fontId="22" fillId="0" borderId="12" xfId="0" applyNumberFormat="1" applyFont="1" applyFill="1" applyBorder="1" applyAlignment="1">
      <alignment horizontal="center" vertical="center"/>
    </xf>
    <xf numFmtId="56" fontId="22" fillId="0" borderId="22" xfId="0" applyNumberFormat="1" applyFont="1" applyFill="1" applyBorder="1" applyAlignment="1">
      <alignment horizontal="center" vertical="center"/>
    </xf>
    <xf numFmtId="56" fontId="22" fillId="0" borderId="0" xfId="0" applyNumberFormat="1" applyFont="1" applyFill="1" applyAlignment="1">
      <alignment horizontal="center" vertical="center"/>
    </xf>
    <xf numFmtId="56" fontId="22" fillId="0" borderId="19" xfId="0" applyNumberFormat="1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horizontal="left" vertical="center"/>
    </xf>
    <xf numFmtId="0" fontId="31" fillId="0" borderId="25" xfId="0" applyFont="1" applyBorder="1" applyAlignment="1">
      <alignment horizontal="left" vertical="top" shrinkToFit="1"/>
    </xf>
    <xf numFmtId="0" fontId="31" fillId="0" borderId="12" xfId="0" applyFont="1" applyBorder="1" applyAlignment="1">
      <alignment horizontal="left" vertical="top" shrinkToFit="1"/>
    </xf>
    <xf numFmtId="0" fontId="31" fillId="0" borderId="22" xfId="0" applyFont="1" applyBorder="1" applyAlignment="1">
      <alignment horizontal="left" vertical="top" shrinkToFit="1"/>
    </xf>
    <xf numFmtId="0" fontId="31" fillId="0" borderId="23" xfId="0" applyFont="1" applyBorder="1" applyAlignment="1">
      <alignment horizontal="left" vertical="top" shrinkToFit="1"/>
    </xf>
    <xf numFmtId="0" fontId="31" fillId="0" borderId="0" xfId="0" applyFont="1" applyAlignment="1">
      <alignment horizontal="left" vertical="top" shrinkToFit="1"/>
    </xf>
    <xf numFmtId="0" fontId="31" fillId="0" borderId="19" xfId="0" applyFont="1" applyBorder="1" applyAlignment="1">
      <alignment horizontal="left" vertical="top" shrinkToFit="1"/>
    </xf>
    <xf numFmtId="0" fontId="31" fillId="0" borderId="18" xfId="0" applyFont="1" applyBorder="1" applyAlignment="1">
      <alignment horizontal="left" vertical="top" shrinkToFit="1"/>
    </xf>
    <xf numFmtId="0" fontId="31" fillId="0" borderId="10" xfId="0" applyFont="1" applyBorder="1" applyAlignment="1">
      <alignment horizontal="left" vertical="top" shrinkToFit="1"/>
    </xf>
    <xf numFmtId="0" fontId="31" fillId="0" borderId="27" xfId="0" applyFont="1" applyBorder="1" applyAlignment="1">
      <alignment horizontal="left" vertical="top" shrinkToFit="1"/>
    </xf>
    <xf numFmtId="0" fontId="27" fillId="0" borderId="25" xfId="0" applyFont="1" applyBorder="1" applyAlignment="1">
      <alignment horizontal="left" vertical="top"/>
    </xf>
    <xf numFmtId="0" fontId="27" fillId="0" borderId="12" xfId="0" applyFont="1" applyBorder="1" applyAlignment="1">
      <alignment horizontal="left" vertical="top"/>
    </xf>
    <xf numFmtId="0" fontId="27" fillId="0" borderId="22" xfId="0" applyFont="1" applyBorder="1" applyAlignment="1">
      <alignment horizontal="left" vertical="top"/>
    </xf>
    <xf numFmtId="0" fontId="27" fillId="0" borderId="23" xfId="0" applyFont="1" applyBorder="1" applyAlignment="1">
      <alignment horizontal="left" vertical="top"/>
    </xf>
    <xf numFmtId="0" fontId="27" fillId="0" borderId="0" xfId="0" applyFont="1" applyAlignment="1">
      <alignment horizontal="left" vertical="top"/>
    </xf>
    <xf numFmtId="0" fontId="27" fillId="0" borderId="19" xfId="0" applyFont="1" applyBorder="1" applyAlignment="1">
      <alignment horizontal="left" vertical="top"/>
    </xf>
    <xf numFmtId="0" fontId="27" fillId="0" borderId="18" xfId="0" applyFont="1" applyBorder="1" applyAlignment="1">
      <alignment horizontal="left" vertical="top"/>
    </xf>
    <xf numFmtId="0" fontId="27" fillId="0" borderId="10" xfId="0" applyFont="1" applyBorder="1" applyAlignment="1">
      <alignment horizontal="left" vertical="top"/>
    </xf>
    <xf numFmtId="0" fontId="27" fillId="0" borderId="27" xfId="0" applyFont="1" applyBorder="1" applyAlignment="1">
      <alignment horizontal="left" vertical="top"/>
    </xf>
    <xf numFmtId="20" fontId="33" fillId="33" borderId="0" xfId="0" applyNumberFormat="1" applyFont="1" applyFill="1" applyBorder="1" applyAlignment="1">
      <alignment horizontal="right" vertical="center"/>
    </xf>
    <xf numFmtId="20" fontId="33" fillId="33" borderId="0" xfId="0" applyNumberFormat="1" applyFont="1" applyFill="1" applyAlignment="1">
      <alignment horizontal="right" vertical="center" wrapText="1"/>
    </xf>
    <xf numFmtId="0" fontId="27" fillId="0" borderId="0" xfId="0" applyFont="1" applyFill="1" applyAlignment="1">
      <alignment horizontal="right" vertical="center"/>
    </xf>
    <xf numFmtId="0" fontId="24" fillId="35" borderId="0" xfId="0" applyFont="1" applyFill="1" applyAlignment="1">
      <alignment horizontal="left" vertical="center" shrinkToFit="1"/>
    </xf>
    <xf numFmtId="56" fontId="182" fillId="35" borderId="0" xfId="0" applyNumberFormat="1" applyFont="1" applyFill="1" applyAlignment="1">
      <alignment horizontal="left" vertical="center"/>
    </xf>
    <xf numFmtId="0" fontId="68" fillId="0" borderId="0" xfId="0" applyFont="1" applyFill="1" applyBorder="1" applyAlignment="1">
      <alignment horizontal="right" vertical="center"/>
    </xf>
    <xf numFmtId="0" fontId="68" fillId="0" borderId="19" xfId="0" applyFont="1" applyFill="1" applyBorder="1" applyAlignment="1">
      <alignment horizontal="right" vertical="center"/>
    </xf>
    <xf numFmtId="0" fontId="27" fillId="0" borderId="25" xfId="0" applyFont="1" applyBorder="1" applyAlignment="1">
      <alignment horizontal="left" vertical="top" shrinkToFit="1"/>
    </xf>
    <xf numFmtId="0" fontId="27" fillId="0" borderId="12" xfId="0" applyFont="1" applyBorder="1" applyAlignment="1">
      <alignment horizontal="left" vertical="top" shrinkToFit="1"/>
    </xf>
    <xf numFmtId="0" fontId="27" fillId="0" borderId="22" xfId="0" applyFont="1" applyBorder="1" applyAlignment="1">
      <alignment horizontal="left" vertical="top" shrinkToFit="1"/>
    </xf>
    <xf numFmtId="0" fontId="27" fillId="0" borderId="23" xfId="0" applyFont="1" applyBorder="1" applyAlignment="1">
      <alignment horizontal="left" vertical="top" shrinkToFit="1"/>
    </xf>
    <xf numFmtId="0" fontId="27" fillId="0" borderId="0" xfId="0" applyFont="1" applyAlignment="1">
      <alignment horizontal="left" vertical="top" shrinkToFit="1"/>
    </xf>
    <xf numFmtId="0" fontId="27" fillId="0" borderId="19" xfId="0" applyFont="1" applyBorder="1" applyAlignment="1">
      <alignment horizontal="left" vertical="top" shrinkToFit="1"/>
    </xf>
    <xf numFmtId="0" fontId="27" fillId="0" borderId="18" xfId="0" applyFont="1" applyBorder="1" applyAlignment="1">
      <alignment horizontal="left" vertical="top" shrinkToFit="1"/>
    </xf>
    <xf numFmtId="0" fontId="27" fillId="0" borderId="10" xfId="0" applyFont="1" applyBorder="1" applyAlignment="1">
      <alignment horizontal="left" vertical="top" shrinkToFit="1"/>
    </xf>
    <xf numFmtId="0" fontId="27" fillId="0" borderId="27" xfId="0" applyFont="1" applyBorder="1" applyAlignment="1">
      <alignment horizontal="left" vertical="top" shrinkToFit="1"/>
    </xf>
    <xf numFmtId="0" fontId="68" fillId="0" borderId="0" xfId="0" applyFont="1" applyFill="1" applyAlignment="1">
      <alignment horizontal="right" vertical="center"/>
    </xf>
    <xf numFmtId="20" fontId="33" fillId="0" borderId="0" xfId="0" applyNumberFormat="1" applyFont="1" applyFill="1" applyAlignment="1">
      <alignment horizontal="right" vertical="center" wrapText="1"/>
    </xf>
    <xf numFmtId="0" fontId="33" fillId="0" borderId="27" xfId="0" applyFont="1" applyFill="1" applyBorder="1" applyAlignment="1">
      <alignment horizontal="right" vertical="center"/>
    </xf>
    <xf numFmtId="0" fontId="24" fillId="2" borderId="0" xfId="0" applyFont="1" applyFill="1" applyAlignment="1">
      <alignment horizontal="left" vertical="center" shrinkToFit="1"/>
    </xf>
    <xf numFmtId="56" fontId="182" fillId="2" borderId="0" xfId="0" applyNumberFormat="1" applyFont="1" applyFill="1" applyAlignment="1">
      <alignment horizontal="left" vertical="center"/>
    </xf>
    <xf numFmtId="14" fontId="0" fillId="0" borderId="10" xfId="0" applyNumberFormat="1" applyBorder="1" applyAlignment="1">
      <alignment horizontal="right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標準 4" xfId="61"/>
    <cellStyle name="標準 5" xfId="62"/>
    <cellStyle name="標準 7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42"/>
  <sheetViews>
    <sheetView tabSelected="1" view="pageBreakPreview" zoomScale="64" zoomScaleNormal="64" zoomScaleSheetLayoutView="64" zoomScalePageLayoutView="0" workbookViewId="0" topLeftCell="A1">
      <selection activeCell="D5" sqref="D5"/>
    </sheetView>
  </sheetViews>
  <sheetFormatPr defaultColWidth="8.57421875" defaultRowHeight="15"/>
  <cols>
    <col min="1" max="1" width="2.28125" style="12" customWidth="1"/>
    <col min="2" max="2" width="9.7109375" style="12" customWidth="1"/>
    <col min="3" max="3" width="7.28125" style="12" customWidth="1"/>
    <col min="4" max="4" width="28.140625" style="12" customWidth="1"/>
    <col min="5" max="5" width="16.28125" style="12" customWidth="1"/>
    <col min="6" max="6" width="28.140625" style="12" customWidth="1"/>
    <col min="7" max="8" width="12.7109375" style="12" customWidth="1"/>
    <col min="9" max="9" width="8.421875" style="12" customWidth="1"/>
    <col min="10" max="10" width="9.7109375" style="12" customWidth="1"/>
    <col min="11" max="11" width="7.28125" style="12" customWidth="1"/>
    <col min="12" max="12" width="28.140625" style="12" customWidth="1"/>
    <col min="13" max="13" width="16.28125" style="12" customWidth="1"/>
    <col min="14" max="14" width="28.140625" style="12" customWidth="1"/>
    <col min="15" max="16" width="12.7109375" style="12" customWidth="1"/>
    <col min="17" max="16384" width="8.421875" style="12" customWidth="1"/>
  </cols>
  <sheetData>
    <row r="1" spans="2:16" s="231" customFormat="1" ht="35.25">
      <c r="B1" s="599" t="s">
        <v>468</v>
      </c>
      <c r="C1" s="599"/>
      <c r="D1" s="599"/>
      <c r="E1" s="599"/>
      <c r="F1" s="599"/>
      <c r="G1" s="599"/>
      <c r="H1" s="599"/>
      <c r="J1" s="599" t="s">
        <v>469</v>
      </c>
      <c r="K1" s="599"/>
      <c r="L1" s="599"/>
      <c r="M1" s="599"/>
      <c r="N1" s="599"/>
      <c r="O1" s="599"/>
      <c r="P1" s="599"/>
    </row>
    <row r="2" spans="2:16" s="231" customFormat="1" ht="35.25">
      <c r="B2" s="249" t="s">
        <v>346</v>
      </c>
      <c r="C2" s="232"/>
      <c r="D2" s="232"/>
      <c r="E2" s="232"/>
      <c r="F2" s="232"/>
      <c r="G2" s="232"/>
      <c r="H2" s="232"/>
      <c r="J2" s="249" t="s">
        <v>346</v>
      </c>
      <c r="K2" s="249"/>
      <c r="L2" s="249"/>
      <c r="M2" s="249"/>
      <c r="N2" s="249"/>
      <c r="O2" s="249"/>
      <c r="P2" s="249"/>
    </row>
    <row r="4" spans="2:16" ht="15.75" customHeight="1">
      <c r="B4" s="112" t="s">
        <v>61</v>
      </c>
      <c r="C4" s="252" t="s">
        <v>96</v>
      </c>
      <c r="D4" s="598" t="s">
        <v>360</v>
      </c>
      <c r="E4" s="598"/>
      <c r="F4" s="598"/>
      <c r="G4" s="594" t="s">
        <v>104</v>
      </c>
      <c r="H4" s="594"/>
      <c r="J4" s="112" t="s">
        <v>61</v>
      </c>
      <c r="K4" s="252" t="s">
        <v>96</v>
      </c>
      <c r="L4" s="598" t="str">
        <f>D4</f>
        <v>聖籠町 新潟聖籠スポーツセンター アルビレッジDピッチ</v>
      </c>
      <c r="M4" s="598"/>
      <c r="N4" s="598"/>
      <c r="O4" s="594" t="s">
        <v>104</v>
      </c>
      <c r="P4" s="594"/>
    </row>
    <row r="5" spans="2:19" ht="21" customHeight="1">
      <c r="B5" s="107">
        <v>0.3958333333333333</v>
      </c>
      <c r="C5" s="108" t="s">
        <v>48</v>
      </c>
      <c r="D5" s="109" t="str">
        <f>'予選L'!B7</f>
        <v>青山FC　AFC94</v>
      </c>
      <c r="E5" s="110" t="s">
        <v>470</v>
      </c>
      <c r="F5" s="15" t="str">
        <f>'予選L'!B8</f>
        <v>Primasale上越</v>
      </c>
      <c r="G5" s="283" t="str">
        <f>D7</f>
        <v>ジェス新潟東SC</v>
      </c>
      <c r="H5" s="283" t="str">
        <f>F7</f>
        <v>長岡ビルボードFC</v>
      </c>
      <c r="J5" s="107">
        <v>0.3958333333333333</v>
      </c>
      <c r="K5" s="108" t="s">
        <v>17</v>
      </c>
      <c r="L5" s="109" t="str">
        <f>'予選L'!B13</f>
        <v>ジェス新潟東SC</v>
      </c>
      <c r="M5" s="110" t="s">
        <v>470</v>
      </c>
      <c r="N5" s="15" t="str">
        <f>'予選L'!B15</f>
        <v>Cresce FC</v>
      </c>
      <c r="O5" s="283" t="str">
        <f>L7</f>
        <v>Primasale上越</v>
      </c>
      <c r="P5" s="283" t="str">
        <f>N7</f>
        <v>F.C.ESTNOVA新潟燕</v>
      </c>
      <c r="S5" s="505" t="s">
        <v>354</v>
      </c>
    </row>
    <row r="6" spans="2:19" ht="21" customHeight="1">
      <c r="B6" s="107">
        <v>0.4513888888888889</v>
      </c>
      <c r="C6" s="108" t="s">
        <v>48</v>
      </c>
      <c r="D6" s="109" t="str">
        <f>'予選L'!B6</f>
        <v>ROUSE新潟</v>
      </c>
      <c r="E6" s="110" t="s">
        <v>470</v>
      </c>
      <c r="F6" s="15" t="str">
        <f>'予選L'!B9</f>
        <v>F.C.ESTNOVA新潟燕</v>
      </c>
      <c r="G6" s="283" t="str">
        <f>D8</f>
        <v>エボルブFC</v>
      </c>
      <c r="H6" s="285" t="str">
        <f>F8</f>
        <v>Cresce FC</v>
      </c>
      <c r="J6" s="107">
        <v>0.4513888888888889</v>
      </c>
      <c r="K6" s="108" t="s">
        <v>17</v>
      </c>
      <c r="L6" s="109" t="str">
        <f>'予選L'!B12</f>
        <v>エボルブFC</v>
      </c>
      <c r="M6" s="110" t="s">
        <v>470</v>
      </c>
      <c r="N6" s="15" t="str">
        <f>'予選L'!B14</f>
        <v>長岡ビルボードFC</v>
      </c>
      <c r="O6" s="283" t="str">
        <f>L8</f>
        <v>ROUSE新潟</v>
      </c>
      <c r="P6" s="283" t="str">
        <f>N8</f>
        <v>青山FC　AFC94</v>
      </c>
      <c r="S6" s="505" t="s">
        <v>355</v>
      </c>
    </row>
    <row r="7" spans="2:19" ht="21" customHeight="1">
      <c r="B7" s="107">
        <v>0.5069444444444444</v>
      </c>
      <c r="C7" s="108" t="s">
        <v>17</v>
      </c>
      <c r="D7" s="109" t="str">
        <f>'予選L'!B13</f>
        <v>ジェス新潟東SC</v>
      </c>
      <c r="E7" s="110" t="s">
        <v>470</v>
      </c>
      <c r="F7" s="15" t="str">
        <f>'予選L'!B14</f>
        <v>長岡ビルボードFC</v>
      </c>
      <c r="G7" s="283" t="str">
        <f>D5</f>
        <v>青山FC　AFC94</v>
      </c>
      <c r="H7" s="285" t="str">
        <f>F5</f>
        <v>Primasale上越</v>
      </c>
      <c r="J7" s="107">
        <v>0.5069444444444444</v>
      </c>
      <c r="K7" s="108" t="s">
        <v>48</v>
      </c>
      <c r="L7" s="109" t="str">
        <f>'予選L'!B8</f>
        <v>Primasale上越</v>
      </c>
      <c r="M7" s="110" t="s">
        <v>470</v>
      </c>
      <c r="N7" s="15" t="str">
        <f>'予選L'!B9</f>
        <v>F.C.ESTNOVA新潟燕</v>
      </c>
      <c r="O7" s="283" t="str">
        <f>L5</f>
        <v>ジェス新潟東SC</v>
      </c>
      <c r="P7" s="285" t="str">
        <f>N5</f>
        <v>Cresce FC</v>
      </c>
      <c r="S7" s="505" t="s">
        <v>356</v>
      </c>
    </row>
    <row r="8" spans="2:19" ht="21" customHeight="1">
      <c r="B8" s="107">
        <v>0.5625</v>
      </c>
      <c r="C8" s="108" t="s">
        <v>17</v>
      </c>
      <c r="D8" s="109" t="str">
        <f>'予選L'!B12</f>
        <v>エボルブFC</v>
      </c>
      <c r="E8" s="110" t="s">
        <v>470</v>
      </c>
      <c r="F8" s="15" t="str">
        <f>'予選L'!B15</f>
        <v>Cresce FC</v>
      </c>
      <c r="G8" s="283" t="str">
        <f>D6</f>
        <v>ROUSE新潟</v>
      </c>
      <c r="H8" s="285" t="str">
        <f>F6</f>
        <v>F.C.ESTNOVA新潟燕</v>
      </c>
      <c r="J8" s="107">
        <v>0.5625</v>
      </c>
      <c r="K8" s="108" t="s">
        <v>48</v>
      </c>
      <c r="L8" s="109" t="str">
        <f>'予選L'!B6</f>
        <v>ROUSE新潟</v>
      </c>
      <c r="M8" s="110" t="s">
        <v>470</v>
      </c>
      <c r="N8" s="15" t="str">
        <f>'予選L'!B7</f>
        <v>青山FC　AFC94</v>
      </c>
      <c r="O8" s="283" t="str">
        <f>L6</f>
        <v>エボルブFC</v>
      </c>
      <c r="P8" s="285" t="str">
        <f>N6</f>
        <v>長岡ビルボードFC</v>
      </c>
      <c r="S8" s="504" t="s">
        <v>357</v>
      </c>
    </row>
    <row r="9" spans="2:20" ht="21" customHeight="1">
      <c r="B9" s="107">
        <v>0.6180555555555556</v>
      </c>
      <c r="C9" s="108" t="s">
        <v>48</v>
      </c>
      <c r="D9" s="109" t="str">
        <f>'予選L'!B7</f>
        <v>青山FC　AFC94</v>
      </c>
      <c r="E9" s="110" t="s">
        <v>470</v>
      </c>
      <c r="F9" s="15" t="str">
        <f>'予選L'!B9</f>
        <v>F.C.ESTNOVA新潟燕</v>
      </c>
      <c r="G9" s="283" t="str">
        <f>D7</f>
        <v>ジェス新潟東SC</v>
      </c>
      <c r="H9" s="285" t="str">
        <f>F7</f>
        <v>長岡ビルボードFC</v>
      </c>
      <c r="J9" s="107">
        <v>0.6180555555555556</v>
      </c>
      <c r="K9" s="108" t="s">
        <v>17</v>
      </c>
      <c r="L9" s="109" t="str">
        <f>'予選L'!B14</f>
        <v>長岡ビルボードFC</v>
      </c>
      <c r="M9" s="110" t="s">
        <v>470</v>
      </c>
      <c r="N9" s="15" t="str">
        <f>'予選L'!B15</f>
        <v>Cresce FC</v>
      </c>
      <c r="O9" s="283" t="str">
        <f>L7</f>
        <v>Primasale上越</v>
      </c>
      <c r="P9" s="285" t="str">
        <f>N7</f>
        <v>F.C.ESTNOVA新潟燕</v>
      </c>
      <c r="S9" s="591" t="s">
        <v>358</v>
      </c>
      <c r="T9" s="591"/>
    </row>
    <row r="10" spans="2:20" ht="21" customHeight="1">
      <c r="B10" s="107">
        <v>0.6736111111111112</v>
      </c>
      <c r="C10" s="108" t="s">
        <v>48</v>
      </c>
      <c r="D10" s="109" t="str">
        <f>'予選L'!B6</f>
        <v>ROUSE新潟</v>
      </c>
      <c r="E10" s="110" t="s">
        <v>470</v>
      </c>
      <c r="F10" s="15" t="str">
        <f>'予選L'!B8</f>
        <v>Primasale上越</v>
      </c>
      <c r="G10" s="283" t="str">
        <f>D8</f>
        <v>エボルブFC</v>
      </c>
      <c r="H10" s="285" t="str">
        <f>F8</f>
        <v>Cresce FC</v>
      </c>
      <c r="J10" s="107">
        <v>0.6736111111111112</v>
      </c>
      <c r="K10" s="108" t="s">
        <v>17</v>
      </c>
      <c r="L10" s="109" t="str">
        <f>'予選L'!B12</f>
        <v>エボルブFC</v>
      </c>
      <c r="M10" s="110" t="s">
        <v>470</v>
      </c>
      <c r="N10" s="15" t="str">
        <f>'予選L'!B13</f>
        <v>ジェス新潟東SC</v>
      </c>
      <c r="O10" s="283" t="str">
        <f>L8</f>
        <v>ROUSE新潟</v>
      </c>
      <c r="P10" s="285" t="str">
        <f>N8</f>
        <v>青山FC　AFC94</v>
      </c>
      <c r="S10" s="591" t="s">
        <v>359</v>
      </c>
      <c r="T10" s="591"/>
    </row>
    <row r="11" spans="2:16" ht="18.75">
      <c r="B11" s="446" t="s">
        <v>256</v>
      </c>
      <c r="C11" s="446"/>
      <c r="D11" s="446"/>
      <c r="E11" s="446"/>
      <c r="F11" s="446"/>
      <c r="G11" s="592" t="s">
        <v>625</v>
      </c>
      <c r="H11" s="593"/>
      <c r="J11" s="446" t="s">
        <v>256</v>
      </c>
      <c r="K11" s="446"/>
      <c r="L11" s="446"/>
      <c r="M11" s="446"/>
      <c r="N11" s="446"/>
      <c r="O11" s="592" t="s">
        <v>620</v>
      </c>
      <c r="P11" s="593"/>
    </row>
    <row r="12" spans="2:16" ht="16.5">
      <c r="B12" s="106" t="s">
        <v>564</v>
      </c>
      <c r="C12" s="17"/>
      <c r="D12" s="106"/>
      <c r="E12" s="16"/>
      <c r="F12" s="18"/>
      <c r="G12" s="590" t="s">
        <v>576</v>
      </c>
      <c r="H12" s="590"/>
      <c r="J12" s="106" t="s">
        <v>564</v>
      </c>
      <c r="K12" s="17"/>
      <c r="L12" s="106"/>
      <c r="M12" s="16"/>
      <c r="N12" s="18"/>
      <c r="O12" s="590"/>
      <c r="P12" s="590"/>
    </row>
    <row r="13" spans="2:16" ht="16.5">
      <c r="B13" s="106"/>
      <c r="C13" s="17"/>
      <c r="D13" s="106"/>
      <c r="E13" s="16"/>
      <c r="F13" s="18"/>
      <c r="G13" s="500"/>
      <c r="H13" s="500"/>
      <c r="J13" s="106"/>
      <c r="K13" s="17"/>
      <c r="L13" s="106"/>
      <c r="M13" s="16"/>
      <c r="N13" s="18"/>
      <c r="O13" s="500"/>
      <c r="P13" s="500"/>
    </row>
    <row r="14" spans="2:16" ht="15.75" customHeight="1">
      <c r="B14" s="112" t="s">
        <v>61</v>
      </c>
      <c r="C14" s="252" t="s">
        <v>96</v>
      </c>
      <c r="D14" s="595" t="s">
        <v>251</v>
      </c>
      <c r="E14" s="595"/>
      <c r="F14" s="595"/>
      <c r="G14" s="594" t="s">
        <v>104</v>
      </c>
      <c r="H14" s="594"/>
      <c r="J14" s="112" t="s">
        <v>61</v>
      </c>
      <c r="K14" s="252" t="s">
        <v>96</v>
      </c>
      <c r="L14" s="595" t="str">
        <f>D14</f>
        <v>三条市総合運動公園 第1サッカー場</v>
      </c>
      <c r="M14" s="595"/>
      <c r="N14" s="595"/>
      <c r="O14" s="594" t="s">
        <v>104</v>
      </c>
      <c r="P14" s="594"/>
    </row>
    <row r="15" spans="2:16" ht="21" customHeight="1">
      <c r="B15" s="107">
        <v>0.3958333333333333</v>
      </c>
      <c r="C15" s="108" t="s">
        <v>18</v>
      </c>
      <c r="D15" s="109" t="str">
        <f>'予選L'!B19</f>
        <v>県央FC</v>
      </c>
      <c r="E15" s="110" t="s">
        <v>470</v>
      </c>
      <c r="F15" s="15" t="str">
        <f>'予選L'!B20</f>
        <v>FCステラ</v>
      </c>
      <c r="G15" s="283" t="str">
        <f>D17</f>
        <v>三条ジュニアユースFC</v>
      </c>
      <c r="H15" s="283" t="str">
        <f>F17</f>
        <v>五泉DEVA</v>
      </c>
      <c r="J15" s="107">
        <v>0.3958333333333333</v>
      </c>
      <c r="K15" s="108" t="s">
        <v>49</v>
      </c>
      <c r="L15" s="109" t="str">
        <f>'予選L'!B25</f>
        <v>三条ジュニアユースFC</v>
      </c>
      <c r="M15" s="110" t="s">
        <v>470</v>
      </c>
      <c r="N15" s="15" t="str">
        <f>'予選L'!B27</f>
        <v>シバタSC</v>
      </c>
      <c r="O15" s="283" t="str">
        <f>L17</f>
        <v>FCステラ</v>
      </c>
      <c r="P15" s="283" t="str">
        <f>N17</f>
        <v>フリーダム新潟ＦＣ</v>
      </c>
    </row>
    <row r="16" spans="2:16" ht="21" customHeight="1">
      <c r="B16" s="107">
        <v>0.4513888888888889</v>
      </c>
      <c r="C16" s="108" t="s">
        <v>18</v>
      </c>
      <c r="D16" s="109" t="str">
        <f>'予選L'!B18</f>
        <v>F.THREE U-15</v>
      </c>
      <c r="E16" s="110" t="s">
        <v>470</v>
      </c>
      <c r="F16" s="15" t="str">
        <f>'予選L'!B21</f>
        <v>フリーダム新潟ＦＣ</v>
      </c>
      <c r="G16" s="283" t="str">
        <f>D18</f>
        <v>エスプリ長岡FC</v>
      </c>
      <c r="H16" s="285" t="str">
        <f>F18</f>
        <v>シバタSC</v>
      </c>
      <c r="J16" s="107">
        <v>0.4513888888888889</v>
      </c>
      <c r="K16" s="108" t="s">
        <v>49</v>
      </c>
      <c r="L16" s="109" t="str">
        <f>'予選L'!B24</f>
        <v>エスプリ長岡FC</v>
      </c>
      <c r="M16" s="110" t="s">
        <v>470</v>
      </c>
      <c r="N16" s="15" t="str">
        <f>'予選L'!B26</f>
        <v>五泉DEVA</v>
      </c>
      <c r="O16" s="283" t="str">
        <f>L18</f>
        <v>F.THREE U-15</v>
      </c>
      <c r="P16" s="285" t="str">
        <f>N18</f>
        <v>県央FC</v>
      </c>
    </row>
    <row r="17" spans="2:16" ht="21" customHeight="1">
      <c r="B17" s="107">
        <v>0.5069444444444444</v>
      </c>
      <c r="C17" s="108" t="s">
        <v>49</v>
      </c>
      <c r="D17" s="109" t="str">
        <f>'予選L'!B25</f>
        <v>三条ジュニアユースFC</v>
      </c>
      <c r="E17" s="110" t="s">
        <v>470</v>
      </c>
      <c r="F17" s="15" t="str">
        <f>'予選L'!B26</f>
        <v>五泉DEVA</v>
      </c>
      <c r="G17" s="283" t="str">
        <f>D15</f>
        <v>県央FC</v>
      </c>
      <c r="H17" s="285" t="str">
        <f>F15</f>
        <v>FCステラ</v>
      </c>
      <c r="J17" s="107">
        <v>0.5069444444444444</v>
      </c>
      <c r="K17" s="108" t="s">
        <v>18</v>
      </c>
      <c r="L17" s="109" t="str">
        <f>'予選L'!B20</f>
        <v>FCステラ</v>
      </c>
      <c r="M17" s="110" t="s">
        <v>470</v>
      </c>
      <c r="N17" s="15" t="str">
        <f>'予選L'!B21</f>
        <v>フリーダム新潟ＦＣ</v>
      </c>
      <c r="O17" s="283" t="str">
        <f>L15</f>
        <v>三条ジュニアユースFC</v>
      </c>
      <c r="P17" s="285" t="str">
        <f>N15</f>
        <v>シバタSC</v>
      </c>
    </row>
    <row r="18" spans="2:16" ht="21" customHeight="1">
      <c r="B18" s="107">
        <v>0.5625</v>
      </c>
      <c r="C18" s="108" t="s">
        <v>49</v>
      </c>
      <c r="D18" s="109" t="str">
        <f>'予選L'!B24</f>
        <v>エスプリ長岡FC</v>
      </c>
      <c r="E18" s="110" t="s">
        <v>470</v>
      </c>
      <c r="F18" s="15" t="str">
        <f>'予選L'!B27</f>
        <v>シバタSC</v>
      </c>
      <c r="G18" s="283" t="str">
        <f>D16</f>
        <v>F.THREE U-15</v>
      </c>
      <c r="H18" s="285" t="str">
        <f>F16</f>
        <v>フリーダム新潟ＦＣ</v>
      </c>
      <c r="J18" s="107">
        <v>0.5625</v>
      </c>
      <c r="K18" s="108" t="s">
        <v>18</v>
      </c>
      <c r="L18" s="109" t="str">
        <f>'予選L'!B18</f>
        <v>F.THREE U-15</v>
      </c>
      <c r="M18" s="110" t="s">
        <v>470</v>
      </c>
      <c r="N18" s="15" t="str">
        <f>'予選L'!B19</f>
        <v>県央FC</v>
      </c>
      <c r="O18" s="283" t="str">
        <f>L16</f>
        <v>エスプリ長岡FC</v>
      </c>
      <c r="P18" s="285" t="str">
        <f>N16</f>
        <v>五泉DEVA</v>
      </c>
    </row>
    <row r="19" spans="2:16" ht="21" customHeight="1">
      <c r="B19" s="107">
        <v>0.6180555555555556</v>
      </c>
      <c r="C19" s="108" t="s">
        <v>18</v>
      </c>
      <c r="D19" s="109" t="str">
        <f>'予選L'!B19</f>
        <v>県央FC</v>
      </c>
      <c r="E19" s="110" t="s">
        <v>470</v>
      </c>
      <c r="F19" s="15" t="str">
        <f>'予選L'!B21</f>
        <v>フリーダム新潟ＦＣ</v>
      </c>
      <c r="G19" s="283" t="str">
        <f>D17</f>
        <v>三条ジュニアユースFC</v>
      </c>
      <c r="H19" s="285" t="str">
        <f>F17</f>
        <v>五泉DEVA</v>
      </c>
      <c r="J19" s="107">
        <v>0.6180555555555556</v>
      </c>
      <c r="K19" s="108" t="s">
        <v>49</v>
      </c>
      <c r="L19" s="109" t="str">
        <f>'予選L'!B26</f>
        <v>五泉DEVA</v>
      </c>
      <c r="M19" s="110" t="s">
        <v>470</v>
      </c>
      <c r="N19" s="15" t="str">
        <f>'予選L'!B27</f>
        <v>シバタSC</v>
      </c>
      <c r="O19" s="283" t="str">
        <f>L17</f>
        <v>FCステラ</v>
      </c>
      <c r="P19" s="285" t="str">
        <f>N17</f>
        <v>フリーダム新潟ＦＣ</v>
      </c>
    </row>
    <row r="20" spans="2:16" ht="21" customHeight="1">
      <c r="B20" s="107">
        <v>0.6736111111111112</v>
      </c>
      <c r="C20" s="108" t="s">
        <v>18</v>
      </c>
      <c r="D20" s="109" t="str">
        <f>'予選L'!B18</f>
        <v>F.THREE U-15</v>
      </c>
      <c r="E20" s="110" t="s">
        <v>470</v>
      </c>
      <c r="F20" s="15" t="str">
        <f>'予選L'!B20</f>
        <v>FCステラ</v>
      </c>
      <c r="G20" s="283" t="str">
        <f>D18</f>
        <v>エスプリ長岡FC</v>
      </c>
      <c r="H20" s="285" t="str">
        <f>F18</f>
        <v>シバタSC</v>
      </c>
      <c r="J20" s="107">
        <v>0.6736111111111112</v>
      </c>
      <c r="K20" s="108" t="s">
        <v>49</v>
      </c>
      <c r="L20" s="109" t="str">
        <f>'予選L'!B24</f>
        <v>エスプリ長岡FC</v>
      </c>
      <c r="M20" s="110" t="s">
        <v>470</v>
      </c>
      <c r="N20" s="15" t="str">
        <f>'予選L'!B25</f>
        <v>三条ジュニアユースFC</v>
      </c>
      <c r="O20" s="283" t="str">
        <f>L18</f>
        <v>F.THREE U-15</v>
      </c>
      <c r="P20" s="285" t="str">
        <f>N18</f>
        <v>県央FC</v>
      </c>
    </row>
    <row r="21" spans="2:16" ht="18.75">
      <c r="B21" s="446" t="s">
        <v>256</v>
      </c>
      <c r="C21" s="446"/>
      <c r="D21" s="446"/>
      <c r="E21" s="446"/>
      <c r="F21" s="446"/>
      <c r="G21" s="592" t="s">
        <v>621</v>
      </c>
      <c r="H21" s="593"/>
      <c r="J21" s="446" t="s">
        <v>256</v>
      </c>
      <c r="K21" s="446"/>
      <c r="L21" s="446"/>
      <c r="M21" s="446"/>
      <c r="N21" s="446"/>
      <c r="O21" s="592" t="s">
        <v>622</v>
      </c>
      <c r="P21" s="593"/>
    </row>
    <row r="22" spans="2:16" ht="16.5">
      <c r="B22" s="106" t="s">
        <v>564</v>
      </c>
      <c r="C22" s="17"/>
      <c r="D22" s="106"/>
      <c r="E22" s="16"/>
      <c r="F22" s="18"/>
      <c r="G22" s="590" t="s">
        <v>576</v>
      </c>
      <c r="H22" s="590"/>
      <c r="J22" s="106" t="s">
        <v>564</v>
      </c>
      <c r="K22" s="17"/>
      <c r="L22" s="106"/>
      <c r="M22" s="16"/>
      <c r="N22" s="18"/>
      <c r="O22" s="590"/>
      <c r="P22" s="590"/>
    </row>
    <row r="23" ht="19.5" customHeight="1"/>
    <row r="24" spans="2:16" ht="15.75" customHeight="1">
      <c r="B24" s="112" t="s">
        <v>61</v>
      </c>
      <c r="C24" s="252" t="s">
        <v>96</v>
      </c>
      <c r="D24" s="595" t="s">
        <v>347</v>
      </c>
      <c r="E24" s="595"/>
      <c r="F24" s="595"/>
      <c r="G24" s="596" t="s">
        <v>104</v>
      </c>
      <c r="H24" s="597"/>
      <c r="J24" s="112" t="s">
        <v>61</v>
      </c>
      <c r="K24" s="111" t="s">
        <v>96</v>
      </c>
      <c r="L24" s="598" t="str">
        <f>D24</f>
        <v>刈羽ぴあパークサッカー場Aコート</v>
      </c>
      <c r="M24" s="598"/>
      <c r="N24" s="598"/>
      <c r="O24" s="596" t="s">
        <v>14</v>
      </c>
      <c r="P24" s="597"/>
    </row>
    <row r="25" spans="2:16" ht="21" customHeight="1">
      <c r="B25" s="107">
        <v>0.3958333333333333</v>
      </c>
      <c r="C25" s="108" t="s">
        <v>52</v>
      </c>
      <c r="D25" s="109" t="str">
        <f>'予選L'!B31</f>
        <v>FCヴァレミール</v>
      </c>
      <c r="E25" s="110" t="s">
        <v>470</v>
      </c>
      <c r="F25" s="15" t="str">
        <f>'予選L'!B32</f>
        <v>アトレティコ魚沼</v>
      </c>
      <c r="G25" s="283" t="str">
        <f>D27</f>
        <v>巻SC</v>
      </c>
      <c r="H25" s="283" t="str">
        <f>F27</f>
        <v>AC UNITED</v>
      </c>
      <c r="J25" s="107">
        <v>0.3958333333333333</v>
      </c>
      <c r="K25" s="108" t="s">
        <v>51</v>
      </c>
      <c r="L25" s="109" t="str">
        <f>'予選L'!B37</f>
        <v>巻SC</v>
      </c>
      <c r="M25" s="110" t="s">
        <v>470</v>
      </c>
      <c r="N25" s="15" t="str">
        <f>'予選L'!B39</f>
        <v>柏崎ユナイテッドFC</v>
      </c>
      <c r="O25" s="283" t="str">
        <f>L27</f>
        <v>アトレティコ魚沼</v>
      </c>
      <c r="P25" s="283" t="str">
        <f>N27</f>
        <v>FC RADIX NIIGATA</v>
      </c>
    </row>
    <row r="26" spans="2:16" ht="21" customHeight="1">
      <c r="B26" s="107">
        <v>0.4513888888888889</v>
      </c>
      <c r="C26" s="108" t="s">
        <v>52</v>
      </c>
      <c r="D26" s="109" t="str">
        <f>'予選L'!B30</f>
        <v>グランヴォーチェ柏崎</v>
      </c>
      <c r="E26" s="110" t="s">
        <v>470</v>
      </c>
      <c r="F26" s="15" t="str">
        <f>'予選L'!B33</f>
        <v>FC RADIX NIIGATA</v>
      </c>
      <c r="G26" s="283" t="str">
        <f>D28</f>
        <v>FC Artista U-15</v>
      </c>
      <c r="H26" s="285" t="str">
        <f>F28</f>
        <v>柏崎ユナイテッドFC</v>
      </c>
      <c r="J26" s="107">
        <v>0.4513888888888889</v>
      </c>
      <c r="K26" s="108" t="s">
        <v>51</v>
      </c>
      <c r="L26" s="109" t="str">
        <f>'予選L'!B36</f>
        <v>FC Artista U-15</v>
      </c>
      <c r="M26" s="110" t="s">
        <v>470</v>
      </c>
      <c r="N26" s="15" t="str">
        <f>'予選L'!B38</f>
        <v>AC UNITED</v>
      </c>
      <c r="O26" s="283" t="str">
        <f>L28</f>
        <v>グランヴォーチェ柏崎</v>
      </c>
      <c r="P26" s="285" t="str">
        <f>N28</f>
        <v>FCヴァレミール</v>
      </c>
    </row>
    <row r="27" spans="2:16" ht="21" customHeight="1">
      <c r="B27" s="107">
        <v>0.5069444444444444</v>
      </c>
      <c r="C27" s="108" t="s">
        <v>51</v>
      </c>
      <c r="D27" s="109" t="str">
        <f>'予選L'!B37</f>
        <v>巻SC</v>
      </c>
      <c r="E27" s="110" t="s">
        <v>470</v>
      </c>
      <c r="F27" s="15" t="str">
        <f>'予選L'!B38</f>
        <v>AC UNITED</v>
      </c>
      <c r="G27" s="283" t="str">
        <f>D25</f>
        <v>FCヴァレミール</v>
      </c>
      <c r="H27" s="285" t="str">
        <f>F25</f>
        <v>アトレティコ魚沼</v>
      </c>
      <c r="J27" s="107">
        <v>0.5069444444444444</v>
      </c>
      <c r="K27" s="108" t="s">
        <v>52</v>
      </c>
      <c r="L27" s="109" t="str">
        <f>'予選L'!B32</f>
        <v>アトレティコ魚沼</v>
      </c>
      <c r="M27" s="110" t="s">
        <v>470</v>
      </c>
      <c r="N27" s="15" t="str">
        <f>'予選L'!B33</f>
        <v>FC RADIX NIIGATA</v>
      </c>
      <c r="O27" s="283" t="str">
        <f>L25</f>
        <v>巻SC</v>
      </c>
      <c r="P27" s="285" t="str">
        <f>N25</f>
        <v>柏崎ユナイテッドFC</v>
      </c>
    </row>
    <row r="28" spans="2:16" ht="21" customHeight="1">
      <c r="B28" s="107">
        <v>0.5625</v>
      </c>
      <c r="C28" s="108" t="s">
        <v>51</v>
      </c>
      <c r="D28" s="109" t="str">
        <f>'予選L'!B36</f>
        <v>FC Artista U-15</v>
      </c>
      <c r="E28" s="110" t="s">
        <v>470</v>
      </c>
      <c r="F28" s="15" t="str">
        <f>'予選L'!B39</f>
        <v>柏崎ユナイテッドFC</v>
      </c>
      <c r="G28" s="283" t="str">
        <f>D26</f>
        <v>グランヴォーチェ柏崎</v>
      </c>
      <c r="H28" s="285" t="str">
        <f>F26</f>
        <v>FC RADIX NIIGATA</v>
      </c>
      <c r="J28" s="107">
        <v>0.5625</v>
      </c>
      <c r="K28" s="108" t="s">
        <v>52</v>
      </c>
      <c r="L28" s="109" t="str">
        <f>'予選L'!B30</f>
        <v>グランヴォーチェ柏崎</v>
      </c>
      <c r="M28" s="110" t="s">
        <v>470</v>
      </c>
      <c r="N28" s="15" t="str">
        <f>'予選L'!B31</f>
        <v>FCヴァレミール</v>
      </c>
      <c r="O28" s="283" t="str">
        <f>L26</f>
        <v>FC Artista U-15</v>
      </c>
      <c r="P28" s="285" t="str">
        <f>N26</f>
        <v>AC UNITED</v>
      </c>
    </row>
    <row r="29" spans="2:16" ht="21" customHeight="1">
      <c r="B29" s="107">
        <v>0.6180555555555556</v>
      </c>
      <c r="C29" s="108" t="s">
        <v>52</v>
      </c>
      <c r="D29" s="109" t="str">
        <f>'予選L'!B31</f>
        <v>FCヴァレミール</v>
      </c>
      <c r="E29" s="110" t="s">
        <v>470</v>
      </c>
      <c r="F29" s="15" t="str">
        <f>'予選L'!B33</f>
        <v>FC RADIX NIIGATA</v>
      </c>
      <c r="G29" s="283" t="str">
        <f>D27</f>
        <v>巻SC</v>
      </c>
      <c r="H29" s="285" t="str">
        <f>F27</f>
        <v>AC UNITED</v>
      </c>
      <c r="J29" s="107">
        <v>0.6180555555555556</v>
      </c>
      <c r="K29" s="108" t="s">
        <v>51</v>
      </c>
      <c r="L29" s="109" t="str">
        <f>'予選L'!B38</f>
        <v>AC UNITED</v>
      </c>
      <c r="M29" s="110" t="s">
        <v>470</v>
      </c>
      <c r="N29" s="15" t="str">
        <f>'予選L'!B39</f>
        <v>柏崎ユナイテッドFC</v>
      </c>
      <c r="O29" s="283" t="str">
        <f>L27</f>
        <v>アトレティコ魚沼</v>
      </c>
      <c r="P29" s="285" t="str">
        <f>N27</f>
        <v>FC RADIX NIIGATA</v>
      </c>
    </row>
    <row r="30" spans="2:16" ht="21" customHeight="1">
      <c r="B30" s="107">
        <v>0.6736111111111112</v>
      </c>
      <c r="C30" s="108" t="s">
        <v>52</v>
      </c>
      <c r="D30" s="109" t="str">
        <f>'予選L'!B30</f>
        <v>グランヴォーチェ柏崎</v>
      </c>
      <c r="E30" s="110" t="s">
        <v>470</v>
      </c>
      <c r="F30" s="15" t="str">
        <f>'予選L'!B32</f>
        <v>アトレティコ魚沼</v>
      </c>
      <c r="G30" s="283" t="str">
        <f>D28</f>
        <v>FC Artista U-15</v>
      </c>
      <c r="H30" s="285" t="str">
        <f>F28</f>
        <v>柏崎ユナイテッドFC</v>
      </c>
      <c r="J30" s="107">
        <v>0.6736111111111112</v>
      </c>
      <c r="K30" s="108" t="s">
        <v>51</v>
      </c>
      <c r="L30" s="109" t="str">
        <f>'予選L'!B36</f>
        <v>FC Artista U-15</v>
      </c>
      <c r="M30" s="110" t="s">
        <v>470</v>
      </c>
      <c r="N30" s="15" t="str">
        <f>'予選L'!B37</f>
        <v>巻SC</v>
      </c>
      <c r="O30" s="283" t="str">
        <f>L28</f>
        <v>グランヴォーチェ柏崎</v>
      </c>
      <c r="P30" s="285" t="str">
        <f>N28</f>
        <v>FCヴァレミール</v>
      </c>
    </row>
    <row r="31" spans="2:16" ht="18.75">
      <c r="B31" s="446" t="s">
        <v>256</v>
      </c>
      <c r="C31" s="446"/>
      <c r="D31" s="446"/>
      <c r="E31" s="16"/>
      <c r="F31" s="18"/>
      <c r="G31" s="592" t="s">
        <v>623</v>
      </c>
      <c r="H31" s="593"/>
      <c r="J31" s="446" t="s">
        <v>256</v>
      </c>
      <c r="K31" s="446"/>
      <c r="L31" s="446"/>
      <c r="M31" s="446"/>
      <c r="N31" s="446"/>
      <c r="O31" s="592" t="s">
        <v>624</v>
      </c>
      <c r="P31" s="593"/>
    </row>
    <row r="32" spans="2:16" ht="16.5">
      <c r="B32" s="106" t="s">
        <v>564</v>
      </c>
      <c r="C32" s="17"/>
      <c r="D32" s="106"/>
      <c r="E32" s="106"/>
      <c r="F32" s="106"/>
      <c r="G32" s="590" t="s">
        <v>576</v>
      </c>
      <c r="H32" s="590"/>
      <c r="J32" s="106" t="s">
        <v>564</v>
      </c>
      <c r="K32" s="17"/>
      <c r="L32" s="106"/>
      <c r="M32" s="16"/>
      <c r="N32" s="18"/>
      <c r="O32" s="19"/>
      <c r="P32" s="19"/>
    </row>
    <row r="33" ht="19.5" customHeight="1"/>
    <row r="34" spans="2:16" ht="15.75" customHeight="1">
      <c r="B34" s="112" t="s">
        <v>61</v>
      </c>
      <c r="C34" s="252" t="s">
        <v>96</v>
      </c>
      <c r="D34" s="598" t="s">
        <v>361</v>
      </c>
      <c r="E34" s="598"/>
      <c r="F34" s="598"/>
      <c r="G34" s="596" t="s">
        <v>104</v>
      </c>
      <c r="H34" s="597"/>
      <c r="J34" s="112" t="s">
        <v>61</v>
      </c>
      <c r="K34" s="111" t="s">
        <v>96</v>
      </c>
      <c r="L34" s="595" t="str">
        <f>D34</f>
        <v>聖籠町 新潟聖籠スポーツセンター アルビレッジFピッチ</v>
      </c>
      <c r="M34" s="595"/>
      <c r="N34" s="595"/>
      <c r="O34" s="596" t="s">
        <v>14</v>
      </c>
      <c r="P34" s="597"/>
    </row>
    <row r="35" spans="2:16" ht="21" customHeight="1">
      <c r="B35" s="107">
        <v>0.3958333333333333</v>
      </c>
      <c r="C35" s="108" t="s">
        <v>50</v>
      </c>
      <c r="D35" s="109" t="str">
        <f>'予選L'!B43</f>
        <v>EPOCH横越</v>
      </c>
      <c r="E35" s="110" t="s">
        <v>470</v>
      </c>
      <c r="F35" s="15" t="str">
        <f>'予選L'!B44</f>
        <v>S.Cサンスマイルあらかわ</v>
      </c>
      <c r="G35" s="283" t="str">
        <f>D37</f>
        <v>FC LAZO</v>
      </c>
      <c r="H35" s="283" t="str">
        <f>F37</f>
        <v>新潟ハマーレ</v>
      </c>
      <c r="J35" s="107">
        <v>0.3958333333333333</v>
      </c>
      <c r="K35" s="108" t="s">
        <v>47</v>
      </c>
      <c r="L35" s="109" t="str">
        <f>'予選L'!B49</f>
        <v>FC LAZO</v>
      </c>
      <c r="M35" s="110" t="s">
        <v>470</v>
      </c>
      <c r="N35" s="15" t="str">
        <f>'予選L'!B51</f>
        <v>秋葉FC</v>
      </c>
      <c r="O35" s="283" t="str">
        <f>L37</f>
        <v>S.Cサンスマイルあらかわ</v>
      </c>
      <c r="P35" s="283" t="str">
        <f>N37</f>
        <v>OFCファンタジスタ</v>
      </c>
    </row>
    <row r="36" spans="2:16" ht="21" customHeight="1">
      <c r="B36" s="107">
        <v>0.4513888888888889</v>
      </c>
      <c r="C36" s="108" t="s">
        <v>50</v>
      </c>
      <c r="D36" s="109" t="str">
        <f>'予選L'!B42</f>
        <v>上越春日ＦＣ</v>
      </c>
      <c r="E36" s="110" t="s">
        <v>470</v>
      </c>
      <c r="F36" s="15" t="str">
        <f>'予選L'!B45</f>
        <v>OFCファンタジスタ</v>
      </c>
      <c r="G36" s="283" t="str">
        <f>D38</f>
        <v>くびき野FC</v>
      </c>
      <c r="H36" s="285" t="str">
        <f>F38</f>
        <v>秋葉FC</v>
      </c>
      <c r="J36" s="107">
        <v>0.4513888888888889</v>
      </c>
      <c r="K36" s="108" t="s">
        <v>47</v>
      </c>
      <c r="L36" s="109" t="str">
        <f>'予選L'!B48</f>
        <v>くびき野FC</v>
      </c>
      <c r="M36" s="110" t="s">
        <v>470</v>
      </c>
      <c r="N36" s="15" t="str">
        <f>'予選L'!B50</f>
        <v>新潟ハマーレ</v>
      </c>
      <c r="O36" s="283" t="str">
        <f>L38</f>
        <v>上越春日ＦＣ</v>
      </c>
      <c r="P36" s="285" t="str">
        <f>N38</f>
        <v>EPOCH横越</v>
      </c>
    </row>
    <row r="37" spans="2:16" ht="21" customHeight="1">
      <c r="B37" s="107">
        <v>0.5069444444444444</v>
      </c>
      <c r="C37" s="108" t="s">
        <v>47</v>
      </c>
      <c r="D37" s="109" t="str">
        <f>'予選L'!B49</f>
        <v>FC LAZO</v>
      </c>
      <c r="E37" s="110" t="s">
        <v>470</v>
      </c>
      <c r="F37" s="15" t="str">
        <f>'予選L'!B50</f>
        <v>新潟ハマーレ</v>
      </c>
      <c r="G37" s="283" t="str">
        <f>D35</f>
        <v>EPOCH横越</v>
      </c>
      <c r="H37" s="285" t="str">
        <f>F35</f>
        <v>S.Cサンスマイルあらかわ</v>
      </c>
      <c r="J37" s="107">
        <v>0.5069444444444444</v>
      </c>
      <c r="K37" s="108" t="s">
        <v>50</v>
      </c>
      <c r="L37" s="109" t="str">
        <f>'予選L'!B44</f>
        <v>S.Cサンスマイルあらかわ</v>
      </c>
      <c r="M37" s="110" t="s">
        <v>470</v>
      </c>
      <c r="N37" s="15" t="str">
        <f>'予選L'!B45</f>
        <v>OFCファンタジスタ</v>
      </c>
      <c r="O37" s="283" t="str">
        <f>L35</f>
        <v>FC LAZO</v>
      </c>
      <c r="P37" s="285" t="str">
        <f>N35</f>
        <v>秋葉FC</v>
      </c>
    </row>
    <row r="38" spans="2:16" ht="21" customHeight="1">
      <c r="B38" s="107">
        <v>0.5625</v>
      </c>
      <c r="C38" s="108" t="s">
        <v>47</v>
      </c>
      <c r="D38" s="109" t="str">
        <f>'予選L'!B48</f>
        <v>くびき野FC</v>
      </c>
      <c r="E38" s="110" t="s">
        <v>470</v>
      </c>
      <c r="F38" s="15" t="str">
        <f>'予選L'!B51</f>
        <v>秋葉FC</v>
      </c>
      <c r="G38" s="283" t="str">
        <f>D36</f>
        <v>上越春日ＦＣ</v>
      </c>
      <c r="H38" s="285" t="str">
        <f>F36</f>
        <v>OFCファンタジスタ</v>
      </c>
      <c r="J38" s="107">
        <v>0.5625</v>
      </c>
      <c r="K38" s="108" t="s">
        <v>50</v>
      </c>
      <c r="L38" s="109" t="str">
        <f>'予選L'!B42</f>
        <v>上越春日ＦＣ</v>
      </c>
      <c r="M38" s="110" t="s">
        <v>470</v>
      </c>
      <c r="N38" s="15" t="str">
        <f>'予選L'!B43</f>
        <v>EPOCH横越</v>
      </c>
      <c r="O38" s="283" t="str">
        <f>L36</f>
        <v>くびき野FC</v>
      </c>
      <c r="P38" s="285" t="str">
        <f>N36</f>
        <v>新潟ハマーレ</v>
      </c>
    </row>
    <row r="39" spans="2:16" ht="21" customHeight="1">
      <c r="B39" s="107">
        <v>0.6180555555555556</v>
      </c>
      <c r="C39" s="108" t="s">
        <v>50</v>
      </c>
      <c r="D39" s="109" t="str">
        <f>'予選L'!B43</f>
        <v>EPOCH横越</v>
      </c>
      <c r="E39" s="110" t="s">
        <v>470</v>
      </c>
      <c r="F39" s="15" t="str">
        <f>'予選L'!B45</f>
        <v>OFCファンタジスタ</v>
      </c>
      <c r="G39" s="283" t="str">
        <f>D37</f>
        <v>FC LAZO</v>
      </c>
      <c r="H39" s="285" t="str">
        <f>F37</f>
        <v>新潟ハマーレ</v>
      </c>
      <c r="J39" s="107">
        <v>0.6180555555555556</v>
      </c>
      <c r="K39" s="108" t="s">
        <v>47</v>
      </c>
      <c r="L39" s="109" t="str">
        <f>'予選L'!B50</f>
        <v>新潟ハマーレ</v>
      </c>
      <c r="M39" s="110" t="s">
        <v>470</v>
      </c>
      <c r="N39" s="15" t="str">
        <f>'予選L'!B51</f>
        <v>秋葉FC</v>
      </c>
      <c r="O39" s="283" t="str">
        <f>L37</f>
        <v>S.Cサンスマイルあらかわ</v>
      </c>
      <c r="P39" s="285" t="str">
        <f>N37</f>
        <v>OFCファンタジスタ</v>
      </c>
    </row>
    <row r="40" spans="2:16" ht="21" customHeight="1">
      <c r="B40" s="107">
        <v>0.6736111111111112</v>
      </c>
      <c r="C40" s="108" t="s">
        <v>50</v>
      </c>
      <c r="D40" s="109" t="str">
        <f>'予選L'!B42</f>
        <v>上越春日ＦＣ</v>
      </c>
      <c r="E40" s="110" t="s">
        <v>470</v>
      </c>
      <c r="F40" s="15" t="str">
        <f>'予選L'!B44</f>
        <v>S.Cサンスマイルあらかわ</v>
      </c>
      <c r="G40" s="283" t="str">
        <f>D38</f>
        <v>くびき野FC</v>
      </c>
      <c r="H40" s="285" t="str">
        <f>F38</f>
        <v>秋葉FC</v>
      </c>
      <c r="J40" s="107">
        <v>0.6736111111111112</v>
      </c>
      <c r="K40" s="108" t="s">
        <v>47</v>
      </c>
      <c r="L40" s="109" t="str">
        <f>'予選L'!B48</f>
        <v>くびき野FC</v>
      </c>
      <c r="M40" s="110" t="s">
        <v>470</v>
      </c>
      <c r="N40" s="15" t="str">
        <f>'予選L'!B49</f>
        <v>FC LAZO</v>
      </c>
      <c r="O40" s="283" t="str">
        <f>L38</f>
        <v>上越春日ＦＣ</v>
      </c>
      <c r="P40" s="285" t="str">
        <f>N38</f>
        <v>EPOCH横越</v>
      </c>
    </row>
    <row r="41" spans="2:16" ht="18.75">
      <c r="B41" s="446" t="s">
        <v>256</v>
      </c>
      <c r="C41" s="446"/>
      <c r="D41" s="446"/>
      <c r="E41" s="16"/>
      <c r="F41" s="18"/>
      <c r="G41" s="592" t="s">
        <v>626</v>
      </c>
      <c r="H41" s="593"/>
      <c r="J41" s="446" t="s">
        <v>256</v>
      </c>
      <c r="K41" s="446"/>
      <c r="L41" s="446"/>
      <c r="M41" s="446"/>
      <c r="N41" s="446"/>
      <c r="O41" s="592" t="s">
        <v>627</v>
      </c>
      <c r="P41" s="593"/>
    </row>
    <row r="42" spans="2:16" ht="16.5">
      <c r="B42" s="106" t="s">
        <v>564</v>
      </c>
      <c r="C42" s="17"/>
      <c r="D42" s="106"/>
      <c r="E42" s="106"/>
      <c r="F42" s="106"/>
      <c r="G42" s="590" t="s">
        <v>576</v>
      </c>
      <c r="H42" s="590"/>
      <c r="J42" s="106" t="s">
        <v>564</v>
      </c>
      <c r="K42" s="17"/>
      <c r="L42" s="106"/>
      <c r="M42" s="16"/>
      <c r="N42" s="18"/>
      <c r="O42" s="19"/>
      <c r="P42" s="19"/>
    </row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</sheetData>
  <sheetProtection/>
  <mergeCells count="34">
    <mergeCell ref="L34:N34"/>
    <mergeCell ref="O4:P4"/>
    <mergeCell ref="O12:P12"/>
    <mergeCell ref="O24:P24"/>
    <mergeCell ref="O21:P21"/>
    <mergeCell ref="G22:H22"/>
    <mergeCell ref="O22:P22"/>
    <mergeCell ref="D34:F34"/>
    <mergeCell ref="B1:H1"/>
    <mergeCell ref="J1:P1"/>
    <mergeCell ref="D14:F14"/>
    <mergeCell ref="G4:H4"/>
    <mergeCell ref="G12:H12"/>
    <mergeCell ref="D4:F4"/>
    <mergeCell ref="G34:H34"/>
    <mergeCell ref="L4:N4"/>
    <mergeCell ref="O34:P34"/>
    <mergeCell ref="D24:F24"/>
    <mergeCell ref="G31:H31"/>
    <mergeCell ref="G24:H24"/>
    <mergeCell ref="O31:P31"/>
    <mergeCell ref="G32:H32"/>
    <mergeCell ref="G21:H21"/>
    <mergeCell ref="L24:N24"/>
    <mergeCell ref="G42:H42"/>
    <mergeCell ref="S9:T9"/>
    <mergeCell ref="S10:T10"/>
    <mergeCell ref="O11:P11"/>
    <mergeCell ref="G14:H14"/>
    <mergeCell ref="L14:N14"/>
    <mergeCell ref="O14:P14"/>
    <mergeCell ref="G41:H41"/>
    <mergeCell ref="O41:P41"/>
    <mergeCell ref="G11:H1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  <colBreaks count="1" manualBreakCount="1">
    <brk id="8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T101"/>
  <sheetViews>
    <sheetView view="pageBreakPreview" zoomScale="200" zoomScaleNormal="200" zoomScaleSheetLayoutView="200" zoomScalePageLayoutView="0" workbookViewId="0" topLeftCell="U4">
      <selection activeCell="AW37" sqref="AW37"/>
    </sheetView>
  </sheetViews>
  <sheetFormatPr defaultColWidth="3.28125" defaultRowHeight="15"/>
  <cols>
    <col min="1" max="9" width="3.28125" style="220" customWidth="1"/>
    <col min="10" max="17" width="3.140625" style="5" customWidth="1"/>
    <col min="18" max="22" width="3.140625" style="84" customWidth="1"/>
    <col min="23" max="32" width="3.140625" style="5" customWidth="1"/>
    <col min="33" max="33" width="3.140625" style="84" customWidth="1"/>
    <col min="34" max="44" width="2.28125" style="5" customWidth="1"/>
    <col min="45" max="51" width="3.28125" style="5" customWidth="1"/>
    <col min="52" max="52" width="5.57421875" style="5" bestFit="1" customWidth="1"/>
    <col min="53" max="16384" width="3.28125" style="5" customWidth="1"/>
  </cols>
  <sheetData>
    <row r="1" spans="1:9" s="58" customFormat="1" ht="18.75">
      <c r="A1" s="216"/>
      <c r="B1" s="216"/>
      <c r="C1" s="216"/>
      <c r="D1" s="216"/>
      <c r="E1" s="216"/>
      <c r="F1" s="216"/>
      <c r="G1" s="216"/>
      <c r="H1" s="216"/>
      <c r="I1" s="216"/>
    </row>
    <row r="2" spans="1:44" s="3" customFormat="1" ht="28.5">
      <c r="A2" s="758" t="s">
        <v>266</v>
      </c>
      <c r="B2" s="758"/>
      <c r="C2" s="758"/>
      <c r="D2" s="758"/>
      <c r="E2" s="758"/>
      <c r="F2" s="758"/>
      <c r="G2" s="758"/>
      <c r="H2" s="758"/>
      <c r="I2" s="758"/>
      <c r="J2" s="460"/>
      <c r="K2" s="460"/>
      <c r="L2" s="759">
        <v>45437</v>
      </c>
      <c r="M2" s="759"/>
      <c r="N2" s="759"/>
      <c r="O2" s="759"/>
      <c r="P2" s="759"/>
      <c r="Q2" s="759"/>
      <c r="R2" s="460"/>
      <c r="S2" s="460"/>
      <c r="T2" s="460"/>
      <c r="U2" s="460"/>
      <c r="V2" s="460"/>
      <c r="W2" s="460"/>
      <c r="X2" s="759">
        <v>45438</v>
      </c>
      <c r="Y2" s="759"/>
      <c r="Z2" s="759"/>
      <c r="AA2" s="759"/>
      <c r="AB2" s="759"/>
      <c r="AC2" s="759"/>
      <c r="AD2" s="759"/>
      <c r="AE2" s="460"/>
      <c r="AF2" s="460"/>
      <c r="AG2" s="460"/>
      <c r="AH2" s="291"/>
      <c r="AI2" s="291"/>
      <c r="AJ2" s="291"/>
      <c r="AK2" s="291"/>
      <c r="AL2" s="291"/>
      <c r="AM2" s="291"/>
      <c r="AN2" s="292"/>
      <c r="AO2" s="293"/>
      <c r="AP2" s="115"/>
      <c r="AQ2" s="115"/>
      <c r="AR2" s="115"/>
    </row>
    <row r="3" spans="1:41" s="116" customFormat="1" ht="9" customHeight="1">
      <c r="A3" s="457"/>
      <c r="B3" s="457"/>
      <c r="C3" s="457"/>
      <c r="D3" s="457"/>
      <c r="E3" s="457"/>
      <c r="F3" s="457"/>
      <c r="G3" s="457"/>
      <c r="H3" s="457"/>
      <c r="I3" s="457"/>
      <c r="K3" s="458"/>
      <c r="L3" s="454" t="s">
        <v>510</v>
      </c>
      <c r="M3" s="453"/>
      <c r="N3" s="453"/>
      <c r="O3" s="453"/>
      <c r="P3" s="453"/>
      <c r="Q3" s="454"/>
      <c r="S3" s="450"/>
      <c r="T3" s="450"/>
      <c r="U3" s="450"/>
      <c r="V3" s="450"/>
      <c r="W3" s="450"/>
      <c r="X3" s="454" t="s">
        <v>510</v>
      </c>
      <c r="Y3" s="450"/>
      <c r="Z3" s="450"/>
      <c r="AA3" s="450"/>
      <c r="AB3" s="450"/>
      <c r="AC3" s="450"/>
      <c r="AD3" s="458"/>
      <c r="AE3" s="458"/>
      <c r="AF3" s="458"/>
      <c r="AG3" s="458"/>
      <c r="AH3" s="459"/>
      <c r="AI3" s="119"/>
      <c r="AJ3" s="119"/>
      <c r="AK3" s="119"/>
      <c r="AL3" s="119"/>
      <c r="AM3" s="119"/>
      <c r="AN3" s="119"/>
      <c r="AO3" s="119"/>
    </row>
    <row r="4" spans="1:41" s="116" customFormat="1" ht="6.75" customHeight="1">
      <c r="A4" s="423"/>
      <c r="B4" s="423"/>
      <c r="C4" s="423"/>
      <c r="D4" s="423"/>
      <c r="E4" s="423"/>
      <c r="F4" s="423"/>
      <c r="G4" s="423"/>
      <c r="H4" s="423"/>
      <c r="I4" s="424"/>
      <c r="J4" s="425"/>
      <c r="K4" s="425"/>
      <c r="L4" s="426"/>
      <c r="M4" s="426"/>
      <c r="N4" s="426"/>
      <c r="O4" s="426"/>
      <c r="P4" s="426"/>
      <c r="Q4" s="426"/>
      <c r="R4" s="426"/>
      <c r="S4" s="425"/>
      <c r="T4" s="425"/>
      <c r="U4" s="425"/>
      <c r="V4" s="425"/>
      <c r="W4" s="425"/>
      <c r="X4" s="425"/>
      <c r="Y4" s="425"/>
      <c r="Z4" s="425"/>
      <c r="AA4" s="425"/>
      <c r="AB4" s="425"/>
      <c r="AC4" s="425"/>
      <c r="AD4" s="425"/>
      <c r="AE4" s="425"/>
      <c r="AF4" s="425"/>
      <c r="AG4" s="425"/>
      <c r="AH4" s="423"/>
      <c r="AI4" s="423"/>
      <c r="AJ4" s="423"/>
      <c r="AK4" s="423"/>
      <c r="AL4" s="423"/>
      <c r="AM4" s="423"/>
      <c r="AN4" s="423"/>
      <c r="AO4" s="423"/>
    </row>
    <row r="5" spans="1:41" ht="7.5" customHeight="1">
      <c r="A5" s="737" t="s">
        <v>511</v>
      </c>
      <c r="B5" s="738"/>
      <c r="C5" s="738"/>
      <c r="D5" s="738"/>
      <c r="E5" s="738"/>
      <c r="F5" s="738"/>
      <c r="G5" s="738"/>
      <c r="H5" s="738"/>
      <c r="I5" s="739"/>
      <c r="J5" s="299"/>
      <c r="K5" s="299"/>
      <c r="L5" s="299"/>
      <c r="M5" s="299"/>
      <c r="N5" s="299"/>
      <c r="O5" s="299"/>
      <c r="P5" s="299"/>
      <c r="Q5" s="299"/>
      <c r="R5" s="300"/>
      <c r="S5" s="301"/>
      <c r="T5" s="301"/>
      <c r="U5" s="301"/>
      <c r="V5" s="301"/>
      <c r="W5" s="301"/>
      <c r="X5" s="301"/>
      <c r="Y5" s="302"/>
      <c r="Z5" s="303"/>
      <c r="AA5" s="304"/>
      <c r="AB5" s="304"/>
      <c r="AC5" s="304"/>
      <c r="AD5" s="305"/>
      <c r="AE5" s="305"/>
      <c r="AF5" s="305"/>
      <c r="AG5" s="306"/>
      <c r="AH5" s="306"/>
      <c r="AI5" s="306"/>
      <c r="AJ5" s="305"/>
      <c r="AK5" s="305"/>
      <c r="AL5" s="305"/>
      <c r="AM5" s="305"/>
      <c r="AN5" s="216"/>
      <c r="AO5" s="216"/>
    </row>
    <row r="6" spans="1:41" ht="7.5" customHeight="1">
      <c r="A6" s="740"/>
      <c r="B6" s="741"/>
      <c r="C6" s="741"/>
      <c r="D6" s="741"/>
      <c r="E6" s="741"/>
      <c r="F6" s="741"/>
      <c r="G6" s="741"/>
      <c r="H6" s="741"/>
      <c r="I6" s="742"/>
      <c r="J6" s="299"/>
      <c r="K6" s="299"/>
      <c r="L6" s="299"/>
      <c r="M6" s="299"/>
      <c r="N6" s="299"/>
      <c r="O6" s="299"/>
      <c r="P6" s="299"/>
      <c r="Q6" s="299"/>
      <c r="R6" s="300"/>
      <c r="S6" s="301"/>
      <c r="T6" s="301"/>
      <c r="U6" s="301"/>
      <c r="V6" s="301"/>
      <c r="W6" s="301"/>
      <c r="X6" s="301"/>
      <c r="Y6" s="302"/>
      <c r="Z6" s="303"/>
      <c r="AA6" s="304"/>
      <c r="AB6" s="304"/>
      <c r="AC6" s="304"/>
      <c r="AD6" s="305"/>
      <c r="AE6" s="305"/>
      <c r="AF6" s="305"/>
      <c r="AG6" s="306"/>
      <c r="AH6" s="306"/>
      <c r="AI6" s="306"/>
      <c r="AJ6" s="305"/>
      <c r="AK6" s="305"/>
      <c r="AL6" s="305"/>
      <c r="AM6" s="305"/>
      <c r="AN6" s="216"/>
      <c r="AO6" s="216"/>
    </row>
    <row r="7" spans="1:41" ht="7.5" customHeight="1">
      <c r="A7" s="740"/>
      <c r="B7" s="741"/>
      <c r="C7" s="741"/>
      <c r="D7" s="741"/>
      <c r="E7" s="741"/>
      <c r="F7" s="741"/>
      <c r="G7" s="741"/>
      <c r="H7" s="741"/>
      <c r="I7" s="742"/>
      <c r="J7" s="308"/>
      <c r="K7" s="732"/>
      <c r="L7" s="732"/>
      <c r="M7" s="732"/>
      <c r="N7" s="732"/>
      <c r="O7" s="732"/>
      <c r="P7" s="733"/>
      <c r="Q7" s="299"/>
      <c r="R7" s="300"/>
      <c r="S7" s="301"/>
      <c r="T7" s="301"/>
      <c r="U7" s="301"/>
      <c r="V7" s="301"/>
      <c r="W7" s="301"/>
      <c r="X7" s="301"/>
      <c r="Y7" s="302"/>
      <c r="Z7" s="303"/>
      <c r="AA7" s="304"/>
      <c r="AB7" s="304"/>
      <c r="AC7" s="304"/>
      <c r="AD7" s="305"/>
      <c r="AE7" s="305"/>
      <c r="AF7" s="305"/>
      <c r="AG7" s="306"/>
      <c r="AH7" s="306"/>
      <c r="AI7" s="306"/>
      <c r="AJ7" s="305"/>
      <c r="AK7" s="305"/>
      <c r="AL7" s="305"/>
      <c r="AM7" s="305"/>
      <c r="AN7" s="216"/>
      <c r="AO7" s="216"/>
    </row>
    <row r="8" spans="1:41" ht="7.5" customHeight="1">
      <c r="A8" s="743"/>
      <c r="B8" s="744"/>
      <c r="C8" s="744"/>
      <c r="D8" s="744"/>
      <c r="E8" s="744"/>
      <c r="F8" s="744"/>
      <c r="G8" s="744"/>
      <c r="H8" s="744"/>
      <c r="I8" s="745"/>
      <c r="J8" s="309"/>
      <c r="K8" s="734"/>
      <c r="L8" s="734"/>
      <c r="M8" s="734"/>
      <c r="N8" s="734"/>
      <c r="O8" s="734"/>
      <c r="P8" s="735"/>
      <c r="Q8" s="216"/>
      <c r="R8" s="310"/>
      <c r="S8" s="311"/>
      <c r="T8" s="311"/>
      <c r="U8" s="311"/>
      <c r="V8" s="311"/>
      <c r="W8" s="311"/>
      <c r="X8" s="311"/>
      <c r="Y8" s="312"/>
      <c r="Z8" s="313"/>
      <c r="AA8" s="309"/>
      <c r="AB8" s="309"/>
      <c r="AC8" s="309"/>
      <c r="AD8" s="309"/>
      <c r="AE8" s="309"/>
      <c r="AF8" s="309"/>
      <c r="AG8" s="313"/>
      <c r="AH8" s="324"/>
      <c r="AI8" s="324"/>
      <c r="AJ8" s="216"/>
      <c r="AK8" s="216"/>
      <c r="AL8" s="216"/>
      <c r="AM8" s="216"/>
      <c r="AN8" s="216"/>
      <c r="AO8" s="216"/>
    </row>
    <row r="9" spans="1:41" ht="7.5" customHeight="1">
      <c r="A9" s="573"/>
      <c r="B9" s="573"/>
      <c r="C9" s="573"/>
      <c r="D9" s="573"/>
      <c r="E9" s="573"/>
      <c r="F9" s="573"/>
      <c r="G9" s="573"/>
      <c r="H9" s="573"/>
      <c r="I9" s="573"/>
      <c r="J9" s="315"/>
      <c r="K9" s="718" t="s">
        <v>180</v>
      </c>
      <c r="L9" s="718"/>
      <c r="M9" s="718"/>
      <c r="N9" s="718"/>
      <c r="O9" s="718"/>
      <c r="P9" s="719"/>
      <c r="Q9" s="216"/>
      <c r="R9" s="310"/>
      <c r="S9" s="311"/>
      <c r="T9" s="311"/>
      <c r="U9" s="311"/>
      <c r="V9" s="311"/>
      <c r="W9" s="311"/>
      <c r="X9" s="311"/>
      <c r="Y9" s="312"/>
      <c r="Z9" s="313"/>
      <c r="AA9" s="309"/>
      <c r="AB9" s="309"/>
      <c r="AC9" s="309"/>
      <c r="AD9" s="309"/>
      <c r="AE9" s="309"/>
      <c r="AF9" s="309"/>
      <c r="AG9" s="313"/>
      <c r="AH9" s="302"/>
      <c r="AI9" s="302"/>
      <c r="AJ9" s="301"/>
      <c r="AK9" s="301"/>
      <c r="AL9" s="301"/>
      <c r="AM9" s="301"/>
      <c r="AN9" s="216"/>
      <c r="AO9" s="216"/>
    </row>
    <row r="10" spans="1:41" ht="7.5" customHeight="1">
      <c r="A10" s="573"/>
      <c r="B10" s="573"/>
      <c r="C10" s="573"/>
      <c r="D10" s="573"/>
      <c r="E10" s="573"/>
      <c r="F10" s="573"/>
      <c r="G10" s="573"/>
      <c r="H10" s="573"/>
      <c r="I10" s="573"/>
      <c r="J10" s="315"/>
      <c r="K10" s="718"/>
      <c r="L10" s="718"/>
      <c r="M10" s="718"/>
      <c r="N10" s="718"/>
      <c r="O10" s="718"/>
      <c r="P10" s="719"/>
      <c r="Q10" s="316"/>
      <c r="R10" s="317"/>
      <c r="S10" s="318"/>
      <c r="T10" s="318"/>
      <c r="U10" s="318"/>
      <c r="V10" s="318"/>
      <c r="W10" s="318"/>
      <c r="X10" s="319"/>
      <c r="Y10" s="312"/>
      <c r="Z10" s="313"/>
      <c r="AA10" s="309"/>
      <c r="AB10" s="309"/>
      <c r="AC10" s="309"/>
      <c r="AD10" s="309"/>
      <c r="AE10" s="309"/>
      <c r="AF10" s="309"/>
      <c r="AG10" s="313"/>
      <c r="AH10" s="302"/>
      <c r="AI10" s="302"/>
      <c r="AJ10" s="301"/>
      <c r="AK10" s="301"/>
      <c r="AL10" s="301"/>
      <c r="AM10" s="301"/>
      <c r="AN10" s="216"/>
      <c r="AO10" s="216"/>
    </row>
    <row r="11" spans="1:41" ht="7.5" customHeight="1">
      <c r="A11" s="737" t="s">
        <v>512</v>
      </c>
      <c r="B11" s="738"/>
      <c r="C11" s="738"/>
      <c r="D11" s="738"/>
      <c r="E11" s="738"/>
      <c r="F11" s="738"/>
      <c r="G11" s="738"/>
      <c r="H11" s="738"/>
      <c r="I11" s="739"/>
      <c r="J11" s="320"/>
      <c r="K11" s="712">
        <v>0.375</v>
      </c>
      <c r="L11" s="679"/>
      <c r="M11" s="679"/>
      <c r="N11" s="679"/>
      <c r="O11" s="679"/>
      <c r="P11" s="680"/>
      <c r="Q11" s="321"/>
      <c r="R11" s="322"/>
      <c r="S11" s="311"/>
      <c r="T11" s="311"/>
      <c r="U11" s="311"/>
      <c r="V11" s="311"/>
      <c r="W11" s="311"/>
      <c r="X11" s="323"/>
      <c r="Y11" s="324"/>
      <c r="Z11" s="324"/>
      <c r="AA11" s="216"/>
      <c r="AB11" s="216"/>
      <c r="AC11" s="216"/>
      <c r="AD11" s="216"/>
      <c r="AE11" s="325"/>
      <c r="AF11" s="216"/>
      <c r="AG11" s="326"/>
      <c r="AH11" s="324"/>
      <c r="AI11" s="324"/>
      <c r="AJ11" s="216"/>
      <c r="AK11" s="216"/>
      <c r="AL11" s="216"/>
      <c r="AM11" s="216"/>
      <c r="AN11" s="216"/>
      <c r="AO11" s="216"/>
    </row>
    <row r="12" spans="1:41" ht="7.5" customHeight="1">
      <c r="A12" s="740"/>
      <c r="B12" s="741"/>
      <c r="C12" s="741"/>
      <c r="D12" s="741"/>
      <c r="E12" s="741"/>
      <c r="F12" s="741"/>
      <c r="G12" s="741"/>
      <c r="H12" s="741"/>
      <c r="I12" s="742"/>
      <c r="J12" s="327"/>
      <c r="K12" s="685"/>
      <c r="L12" s="685"/>
      <c r="M12" s="685"/>
      <c r="N12" s="685"/>
      <c r="O12" s="685"/>
      <c r="P12" s="686"/>
      <c r="Q12" s="321"/>
      <c r="R12" s="322"/>
      <c r="S12" s="311"/>
      <c r="T12" s="311"/>
      <c r="U12" s="311"/>
      <c r="V12" s="311"/>
      <c r="W12" s="311"/>
      <c r="X12" s="323"/>
      <c r="Y12" s="324"/>
      <c r="Z12" s="324"/>
      <c r="AA12" s="216"/>
      <c r="AB12" s="216"/>
      <c r="AC12" s="216"/>
      <c r="AD12" s="216"/>
      <c r="AE12" s="325"/>
      <c r="AF12" s="216"/>
      <c r="AG12" s="326"/>
      <c r="AH12" s="324"/>
      <c r="AI12" s="324"/>
      <c r="AJ12" s="216"/>
      <c r="AK12" s="216"/>
      <c r="AL12" s="216"/>
      <c r="AM12" s="216"/>
      <c r="AN12" s="216"/>
      <c r="AO12" s="216"/>
    </row>
    <row r="13" spans="1:41" ht="7.5" customHeight="1">
      <c r="A13" s="740"/>
      <c r="B13" s="741"/>
      <c r="C13" s="741"/>
      <c r="D13" s="741"/>
      <c r="E13" s="741"/>
      <c r="F13" s="741"/>
      <c r="G13" s="741"/>
      <c r="H13" s="741"/>
      <c r="I13" s="742"/>
      <c r="J13" s="328"/>
      <c r="K13" s="677"/>
      <c r="L13" s="677"/>
      <c r="M13" s="677"/>
      <c r="N13" s="677"/>
      <c r="O13" s="677"/>
      <c r="P13" s="677"/>
      <c r="Q13" s="216"/>
      <c r="R13" s="322"/>
      <c r="S13" s="757" t="s">
        <v>97</v>
      </c>
      <c r="T13" s="757"/>
      <c r="U13" s="757"/>
      <c r="V13" s="757"/>
      <c r="W13" s="757"/>
      <c r="X13" s="717"/>
      <c r="Y13" s="324"/>
      <c r="Z13" s="324"/>
      <c r="AA13" s="311"/>
      <c r="AB13" s="311"/>
      <c r="AC13" s="311"/>
      <c r="AD13" s="311"/>
      <c r="AE13" s="311"/>
      <c r="AF13" s="311"/>
      <c r="AG13" s="326"/>
      <c r="AH13" s="324"/>
      <c r="AI13" s="324"/>
      <c r="AJ13" s="216"/>
      <c r="AK13" s="216"/>
      <c r="AL13" s="216"/>
      <c r="AM13" s="216"/>
      <c r="AN13" s="216"/>
      <c r="AO13" s="216"/>
    </row>
    <row r="14" spans="1:41" ht="7.5" customHeight="1">
      <c r="A14" s="743"/>
      <c r="B14" s="744"/>
      <c r="C14" s="744"/>
      <c r="D14" s="744"/>
      <c r="E14" s="744"/>
      <c r="F14" s="744"/>
      <c r="G14" s="744"/>
      <c r="H14" s="744"/>
      <c r="I14" s="745"/>
      <c r="J14" s="9"/>
      <c r="K14" s="678"/>
      <c r="L14" s="678"/>
      <c r="M14" s="678"/>
      <c r="N14" s="678"/>
      <c r="O14" s="678"/>
      <c r="P14" s="678"/>
      <c r="Q14" s="216"/>
      <c r="R14" s="330"/>
      <c r="S14" s="757"/>
      <c r="T14" s="757"/>
      <c r="U14" s="757"/>
      <c r="V14" s="757"/>
      <c r="W14" s="757"/>
      <c r="X14" s="717"/>
      <c r="Y14" s="324"/>
      <c r="Z14" s="324"/>
      <c r="AA14" s="311"/>
      <c r="AB14" s="311"/>
      <c r="AC14" s="311"/>
      <c r="AD14" s="311"/>
      <c r="AE14" s="311"/>
      <c r="AF14" s="311"/>
      <c r="AG14" s="326"/>
      <c r="AH14" s="324"/>
      <c r="AI14" s="324"/>
      <c r="AJ14" s="216"/>
      <c r="AK14" s="216"/>
      <c r="AL14" s="216"/>
      <c r="AM14" s="216"/>
      <c r="AN14" s="216"/>
      <c r="AO14" s="216"/>
    </row>
    <row r="15" spans="1:41" ht="7.5" customHeight="1">
      <c r="A15" s="572"/>
      <c r="B15" s="572"/>
      <c r="C15" s="572"/>
      <c r="D15" s="572"/>
      <c r="E15" s="572"/>
      <c r="F15" s="572"/>
      <c r="G15" s="572"/>
      <c r="H15" s="572"/>
      <c r="I15" s="572"/>
      <c r="J15" s="9"/>
      <c r="K15" s="561"/>
      <c r="L15" s="561"/>
      <c r="M15" s="561"/>
      <c r="N15" s="561"/>
      <c r="O15" s="561"/>
      <c r="P15" s="561"/>
      <c r="Q15" s="216"/>
      <c r="R15" s="330"/>
      <c r="S15" s="718" t="s">
        <v>184</v>
      </c>
      <c r="T15" s="718"/>
      <c r="U15" s="718"/>
      <c r="V15" s="718"/>
      <c r="W15" s="718"/>
      <c r="X15" s="719"/>
      <c r="Y15" s="324"/>
      <c r="Z15" s="324"/>
      <c r="AA15" s="331"/>
      <c r="AB15" s="331"/>
      <c r="AC15" s="331"/>
      <c r="AD15" s="331"/>
      <c r="AE15" s="331"/>
      <c r="AF15" s="331"/>
      <c r="AG15" s="326"/>
      <c r="AH15" s="324"/>
      <c r="AI15" s="324"/>
      <c r="AJ15" s="216"/>
      <c r="AK15" s="216"/>
      <c r="AL15" s="216"/>
      <c r="AM15" s="216"/>
      <c r="AN15" s="216"/>
      <c r="AO15" s="216"/>
    </row>
    <row r="16" spans="1:41" ht="7.5" customHeight="1">
      <c r="A16" s="574"/>
      <c r="B16" s="574"/>
      <c r="C16" s="574"/>
      <c r="D16" s="574"/>
      <c r="E16" s="574"/>
      <c r="F16" s="574"/>
      <c r="G16" s="574"/>
      <c r="H16" s="574"/>
      <c r="I16" s="574"/>
      <c r="J16" s="309"/>
      <c r="K16" s="131"/>
      <c r="L16" s="131"/>
      <c r="M16" s="131"/>
      <c r="N16" s="131"/>
      <c r="O16" s="131"/>
      <c r="P16" s="131"/>
      <c r="Q16" s="325"/>
      <c r="R16" s="310"/>
      <c r="S16" s="718"/>
      <c r="T16" s="718"/>
      <c r="U16" s="718"/>
      <c r="V16" s="718"/>
      <c r="W16" s="718"/>
      <c r="X16" s="719"/>
      <c r="Y16" s="332"/>
      <c r="Z16" s="333"/>
      <c r="AA16" s="333"/>
      <c r="AB16" s="333"/>
      <c r="AC16" s="333"/>
      <c r="AD16" s="333"/>
      <c r="AE16" s="333"/>
      <c r="AF16" s="334"/>
      <c r="AG16" s="313"/>
      <c r="AH16" s="302"/>
      <c r="AI16" s="302"/>
      <c r="AJ16" s="301"/>
      <c r="AK16" s="301"/>
      <c r="AL16" s="301"/>
      <c r="AM16" s="301"/>
      <c r="AN16" s="216"/>
      <c r="AO16" s="216"/>
    </row>
    <row r="17" spans="1:41" ht="7.5" customHeight="1">
      <c r="A17" s="737" t="s">
        <v>514</v>
      </c>
      <c r="B17" s="738"/>
      <c r="C17" s="738"/>
      <c r="D17" s="738"/>
      <c r="E17" s="738"/>
      <c r="F17" s="738"/>
      <c r="G17" s="738"/>
      <c r="H17" s="738"/>
      <c r="I17" s="739"/>
      <c r="J17" s="9"/>
      <c r="K17" s="142"/>
      <c r="L17" s="142"/>
      <c r="M17" s="142"/>
      <c r="N17" s="142"/>
      <c r="O17" s="142"/>
      <c r="P17" s="142"/>
      <c r="Q17" s="216"/>
      <c r="R17" s="330"/>
      <c r="S17" s="722">
        <v>0.375</v>
      </c>
      <c r="T17" s="718"/>
      <c r="U17" s="718"/>
      <c r="V17" s="718"/>
      <c r="W17" s="718"/>
      <c r="X17" s="719"/>
      <c r="Y17" s="321"/>
      <c r="Z17" s="335"/>
      <c r="AA17" s="336"/>
      <c r="AB17" s="336"/>
      <c r="AC17" s="336"/>
      <c r="AD17" s="336"/>
      <c r="AE17" s="336"/>
      <c r="AF17" s="337"/>
      <c r="AG17" s="326"/>
      <c r="AH17" s="324"/>
      <c r="AI17" s="324"/>
      <c r="AJ17" s="216"/>
      <c r="AK17" s="216"/>
      <c r="AL17" s="216"/>
      <c r="AM17" s="216"/>
      <c r="AN17" s="216"/>
      <c r="AO17" s="216"/>
    </row>
    <row r="18" spans="1:46" ht="7.5" customHeight="1">
      <c r="A18" s="740"/>
      <c r="B18" s="741"/>
      <c r="C18" s="741"/>
      <c r="D18" s="741"/>
      <c r="E18" s="741"/>
      <c r="F18" s="741"/>
      <c r="G18" s="741"/>
      <c r="H18" s="741"/>
      <c r="I18" s="742"/>
      <c r="J18" s="9"/>
      <c r="K18" s="142"/>
      <c r="L18" s="142"/>
      <c r="M18" s="142"/>
      <c r="N18" s="142"/>
      <c r="O18" s="142"/>
      <c r="P18" s="142"/>
      <c r="Q18" s="216"/>
      <c r="R18" s="310"/>
      <c r="S18" s="718"/>
      <c r="T18" s="718"/>
      <c r="U18" s="718"/>
      <c r="V18" s="718"/>
      <c r="W18" s="718"/>
      <c r="X18" s="719"/>
      <c r="Y18" s="338"/>
      <c r="Z18" s="338"/>
      <c r="AA18" s="339"/>
      <c r="AB18" s="339"/>
      <c r="AC18" s="339"/>
      <c r="AD18" s="339"/>
      <c r="AE18" s="339"/>
      <c r="AF18" s="340"/>
      <c r="AG18" s="326"/>
      <c r="AH18" s="324"/>
      <c r="AI18" s="324"/>
      <c r="AJ18" s="216"/>
      <c r="AK18" s="216"/>
      <c r="AL18" s="216"/>
      <c r="AM18" s="216"/>
      <c r="AN18" s="216"/>
      <c r="AO18" s="216"/>
      <c r="AT18" s="150"/>
    </row>
    <row r="19" spans="1:46" ht="7.5" customHeight="1">
      <c r="A19" s="740"/>
      <c r="B19" s="741"/>
      <c r="C19" s="741"/>
      <c r="D19" s="741"/>
      <c r="E19" s="741"/>
      <c r="F19" s="741"/>
      <c r="G19" s="741"/>
      <c r="H19" s="741"/>
      <c r="I19" s="742"/>
      <c r="J19" s="341"/>
      <c r="K19" s="702"/>
      <c r="L19" s="702"/>
      <c r="M19" s="702"/>
      <c r="N19" s="702"/>
      <c r="O19" s="702"/>
      <c r="P19" s="703"/>
      <c r="Q19" s="216"/>
      <c r="R19" s="310"/>
      <c r="S19" s="311"/>
      <c r="T19" s="311"/>
      <c r="U19" s="311"/>
      <c r="V19" s="311"/>
      <c r="W19" s="311"/>
      <c r="X19" s="323"/>
      <c r="Y19" s="342"/>
      <c r="Z19" s="342"/>
      <c r="AA19" s="343"/>
      <c r="AB19" s="343"/>
      <c r="AC19" s="343"/>
      <c r="AD19" s="343"/>
      <c r="AE19" s="343"/>
      <c r="AF19" s="344"/>
      <c r="AG19" s="326"/>
      <c r="AH19" s="324"/>
      <c r="AI19" s="324"/>
      <c r="AJ19" s="216"/>
      <c r="AK19" s="216"/>
      <c r="AL19" s="216"/>
      <c r="AM19" s="216"/>
      <c r="AN19" s="216"/>
      <c r="AO19" s="216"/>
      <c r="AT19" s="150"/>
    </row>
    <row r="20" spans="1:41" ht="7.5" customHeight="1">
      <c r="A20" s="743"/>
      <c r="B20" s="744"/>
      <c r="C20" s="744"/>
      <c r="D20" s="744"/>
      <c r="E20" s="744"/>
      <c r="F20" s="744"/>
      <c r="G20" s="744"/>
      <c r="H20" s="744"/>
      <c r="I20" s="745"/>
      <c r="J20" s="345"/>
      <c r="K20" s="704"/>
      <c r="L20" s="704"/>
      <c r="M20" s="704"/>
      <c r="N20" s="704"/>
      <c r="O20" s="704"/>
      <c r="P20" s="705"/>
      <c r="Q20" s="216"/>
      <c r="R20" s="310"/>
      <c r="S20" s="311"/>
      <c r="T20" s="311"/>
      <c r="U20" s="311"/>
      <c r="V20" s="311"/>
      <c r="W20" s="311"/>
      <c r="X20" s="323"/>
      <c r="Y20" s="342"/>
      <c r="Z20" s="342"/>
      <c r="AA20" s="343"/>
      <c r="AB20" s="343"/>
      <c r="AC20" s="343"/>
      <c r="AD20" s="343"/>
      <c r="AE20" s="343"/>
      <c r="AF20" s="344"/>
      <c r="AG20" s="326"/>
      <c r="AH20" s="324"/>
      <c r="AI20" s="324"/>
      <c r="AJ20" s="216"/>
      <c r="AK20" s="216"/>
      <c r="AL20" s="216"/>
      <c r="AM20" s="216"/>
      <c r="AN20" s="216"/>
      <c r="AO20" s="216"/>
    </row>
    <row r="21" spans="1:41" ht="7.5" customHeight="1">
      <c r="A21" s="573"/>
      <c r="B21" s="573"/>
      <c r="C21" s="573"/>
      <c r="D21" s="573"/>
      <c r="E21" s="573"/>
      <c r="F21" s="573"/>
      <c r="G21" s="573"/>
      <c r="H21" s="573"/>
      <c r="I21" s="573"/>
      <c r="J21" s="315"/>
      <c r="K21" s="679" t="s">
        <v>179</v>
      </c>
      <c r="L21" s="679"/>
      <c r="M21" s="679"/>
      <c r="N21" s="679"/>
      <c r="O21" s="679"/>
      <c r="P21" s="680"/>
      <c r="Q21" s="346"/>
      <c r="R21" s="347"/>
      <c r="S21" s="348"/>
      <c r="T21" s="348"/>
      <c r="U21" s="348"/>
      <c r="V21" s="348"/>
      <c r="W21" s="348"/>
      <c r="X21" s="349"/>
      <c r="Y21" s="312"/>
      <c r="Z21" s="313"/>
      <c r="AA21" s="309"/>
      <c r="AB21" s="309"/>
      <c r="AC21" s="309"/>
      <c r="AD21" s="309"/>
      <c r="AE21" s="309"/>
      <c r="AF21" s="350"/>
      <c r="AG21" s="313"/>
      <c r="AH21" s="302"/>
      <c r="AI21" s="302"/>
      <c r="AJ21" s="301"/>
      <c r="AK21" s="301"/>
      <c r="AL21" s="301"/>
      <c r="AM21" s="301"/>
      <c r="AN21" s="216"/>
      <c r="AO21" s="216"/>
    </row>
    <row r="22" spans="1:41" ht="7.5" customHeight="1">
      <c r="A22" s="573"/>
      <c r="B22" s="573"/>
      <c r="C22" s="573"/>
      <c r="D22" s="573"/>
      <c r="E22" s="573"/>
      <c r="F22" s="573"/>
      <c r="G22" s="573"/>
      <c r="H22" s="573"/>
      <c r="I22" s="573"/>
      <c r="J22" s="315"/>
      <c r="K22" s="679"/>
      <c r="L22" s="679"/>
      <c r="M22" s="679"/>
      <c r="N22" s="679"/>
      <c r="O22" s="679"/>
      <c r="P22" s="680"/>
      <c r="Q22" s="216"/>
      <c r="R22" s="351"/>
      <c r="S22" s="720"/>
      <c r="T22" s="720"/>
      <c r="U22" s="720"/>
      <c r="V22" s="720"/>
      <c r="W22" s="720"/>
      <c r="X22" s="720"/>
      <c r="Y22" s="312"/>
      <c r="Z22" s="313"/>
      <c r="AA22" s="309"/>
      <c r="AB22" s="309"/>
      <c r="AC22" s="309"/>
      <c r="AD22" s="309"/>
      <c r="AE22" s="309"/>
      <c r="AF22" s="350"/>
      <c r="AG22" s="313"/>
      <c r="AH22" s="302"/>
      <c r="AI22" s="302"/>
      <c r="AJ22" s="301"/>
      <c r="AK22" s="301"/>
      <c r="AL22" s="301"/>
      <c r="AM22" s="301"/>
      <c r="AN22" s="216"/>
      <c r="AO22" s="216"/>
    </row>
    <row r="23" spans="1:41" ht="7.5" customHeight="1">
      <c r="A23" s="737" t="s">
        <v>513</v>
      </c>
      <c r="B23" s="738"/>
      <c r="C23" s="738"/>
      <c r="D23" s="738"/>
      <c r="E23" s="738"/>
      <c r="F23" s="738"/>
      <c r="G23" s="738"/>
      <c r="H23" s="738"/>
      <c r="I23" s="739"/>
      <c r="J23" s="320"/>
      <c r="K23" s="712">
        <v>0.4305555555555556</v>
      </c>
      <c r="L23" s="679"/>
      <c r="M23" s="679"/>
      <c r="N23" s="679"/>
      <c r="O23" s="679"/>
      <c r="P23" s="680"/>
      <c r="Q23" s="216"/>
      <c r="R23" s="322"/>
      <c r="S23" s="726"/>
      <c r="T23" s="726"/>
      <c r="U23" s="726"/>
      <c r="V23" s="726"/>
      <c r="W23" s="726"/>
      <c r="X23" s="726"/>
      <c r="Y23" s="324"/>
      <c r="Z23" s="324"/>
      <c r="AA23" s="216"/>
      <c r="AB23" s="216"/>
      <c r="AC23" s="216"/>
      <c r="AD23" s="216"/>
      <c r="AE23" s="325"/>
      <c r="AF23" s="352"/>
      <c r="AG23" s="326"/>
      <c r="AH23" s="324"/>
      <c r="AI23" s="324"/>
      <c r="AJ23" s="216"/>
      <c r="AK23" s="216"/>
      <c r="AL23" s="216"/>
      <c r="AM23" s="216"/>
      <c r="AN23" s="216"/>
      <c r="AO23" s="216"/>
    </row>
    <row r="24" spans="1:41" ht="7.5" customHeight="1">
      <c r="A24" s="740"/>
      <c r="B24" s="741"/>
      <c r="C24" s="741"/>
      <c r="D24" s="741"/>
      <c r="E24" s="741"/>
      <c r="F24" s="741"/>
      <c r="G24" s="741"/>
      <c r="H24" s="741"/>
      <c r="I24" s="742"/>
      <c r="J24" s="327"/>
      <c r="K24" s="685"/>
      <c r="L24" s="685"/>
      <c r="M24" s="685"/>
      <c r="N24" s="685"/>
      <c r="O24" s="685"/>
      <c r="P24" s="686"/>
      <c r="Q24" s="216"/>
      <c r="R24" s="322"/>
      <c r="S24" s="343"/>
      <c r="T24" s="343"/>
      <c r="U24" s="343"/>
      <c r="V24" s="343"/>
      <c r="W24" s="343"/>
      <c r="X24" s="343"/>
      <c r="Y24" s="324"/>
      <c r="Z24" s="324"/>
      <c r="AA24" s="216"/>
      <c r="AB24" s="216"/>
      <c r="AC24" s="216"/>
      <c r="AD24" s="216"/>
      <c r="AE24" s="325"/>
      <c r="AF24" s="352"/>
      <c r="AG24" s="326"/>
      <c r="AH24" s="324"/>
      <c r="AI24" s="324"/>
      <c r="AJ24" s="216"/>
      <c r="AK24" s="216"/>
      <c r="AL24" s="216"/>
      <c r="AM24" s="216"/>
      <c r="AN24" s="216"/>
      <c r="AO24" s="216"/>
    </row>
    <row r="25" spans="1:41" ht="7.5" customHeight="1">
      <c r="A25" s="740"/>
      <c r="B25" s="741"/>
      <c r="C25" s="741"/>
      <c r="D25" s="741"/>
      <c r="E25" s="741"/>
      <c r="F25" s="741"/>
      <c r="G25" s="741"/>
      <c r="H25" s="741"/>
      <c r="I25" s="742"/>
      <c r="J25" s="328"/>
      <c r="K25" s="677"/>
      <c r="L25" s="677"/>
      <c r="M25" s="677"/>
      <c r="N25" s="677"/>
      <c r="O25" s="677"/>
      <c r="P25" s="677"/>
      <c r="Q25" s="216"/>
      <c r="R25" s="322"/>
      <c r="S25" s="343"/>
      <c r="T25" s="343"/>
      <c r="U25" s="343"/>
      <c r="V25" s="343"/>
      <c r="W25" s="343"/>
      <c r="X25" s="343"/>
      <c r="Y25" s="324"/>
      <c r="Z25" s="324"/>
      <c r="AA25" s="716" t="s">
        <v>98</v>
      </c>
      <c r="AB25" s="716"/>
      <c r="AC25" s="716"/>
      <c r="AD25" s="716"/>
      <c r="AE25" s="716"/>
      <c r="AF25" s="717"/>
      <c r="AG25" s="326"/>
      <c r="AH25" s="736" t="s">
        <v>135</v>
      </c>
      <c r="AI25" s="736"/>
      <c r="AJ25" s="216"/>
      <c r="AK25" s="216"/>
      <c r="AL25" s="216"/>
      <c r="AM25" s="216"/>
      <c r="AN25" s="216"/>
      <c r="AO25" s="216"/>
    </row>
    <row r="26" spans="1:41" ht="7.5" customHeight="1">
      <c r="A26" s="743"/>
      <c r="B26" s="744"/>
      <c r="C26" s="744"/>
      <c r="D26" s="744"/>
      <c r="E26" s="744"/>
      <c r="F26" s="744"/>
      <c r="G26" s="744"/>
      <c r="H26" s="744"/>
      <c r="I26" s="745"/>
      <c r="J26" s="9"/>
      <c r="K26" s="678"/>
      <c r="L26" s="678"/>
      <c r="M26" s="678"/>
      <c r="N26" s="678"/>
      <c r="O26" s="678"/>
      <c r="P26" s="678"/>
      <c r="Q26" s="216"/>
      <c r="R26" s="330"/>
      <c r="S26" s="353"/>
      <c r="T26" s="353"/>
      <c r="U26" s="353"/>
      <c r="V26" s="353"/>
      <c r="W26" s="353"/>
      <c r="X26" s="353"/>
      <c r="Y26" s="324"/>
      <c r="Z26" s="324"/>
      <c r="AA26" s="716"/>
      <c r="AB26" s="716"/>
      <c r="AC26" s="716"/>
      <c r="AD26" s="716"/>
      <c r="AE26" s="716"/>
      <c r="AF26" s="717"/>
      <c r="AG26" s="326"/>
      <c r="AH26" s="736"/>
      <c r="AI26" s="736"/>
      <c r="AJ26" s="216"/>
      <c r="AK26" s="216"/>
      <c r="AL26" s="216"/>
      <c r="AM26" s="216"/>
      <c r="AN26" s="216"/>
      <c r="AO26" s="216"/>
    </row>
    <row r="27" spans="1:41" ht="7.5" customHeight="1">
      <c r="A27" s="572"/>
      <c r="B27" s="572"/>
      <c r="C27" s="572"/>
      <c r="D27" s="572"/>
      <c r="E27" s="572"/>
      <c r="F27" s="572"/>
      <c r="G27" s="572"/>
      <c r="H27" s="572"/>
      <c r="I27" s="572"/>
      <c r="J27" s="9"/>
      <c r="K27" s="561"/>
      <c r="L27" s="561"/>
      <c r="M27" s="561"/>
      <c r="N27" s="561"/>
      <c r="O27" s="561"/>
      <c r="P27" s="561"/>
      <c r="Q27" s="216"/>
      <c r="R27" s="330"/>
      <c r="S27" s="353"/>
      <c r="T27" s="353"/>
      <c r="U27" s="353"/>
      <c r="V27" s="353"/>
      <c r="W27" s="353"/>
      <c r="X27" s="353"/>
      <c r="Y27" s="324"/>
      <c r="Z27" s="324"/>
      <c r="AA27" s="718" t="s">
        <v>185</v>
      </c>
      <c r="AB27" s="718"/>
      <c r="AC27" s="718"/>
      <c r="AD27" s="718"/>
      <c r="AE27" s="718"/>
      <c r="AF27" s="719"/>
      <c r="AG27" s="326"/>
      <c r="AH27" s="324"/>
      <c r="AI27" s="324"/>
      <c r="AJ27" s="216"/>
      <c r="AK27" s="216"/>
      <c r="AL27" s="216"/>
      <c r="AM27" s="216"/>
      <c r="AN27" s="216"/>
      <c r="AO27" s="216"/>
    </row>
    <row r="28" spans="1:41" ht="7.5" customHeight="1">
      <c r="A28" s="574"/>
      <c r="B28" s="574"/>
      <c r="C28" s="574"/>
      <c r="D28" s="574"/>
      <c r="E28" s="574"/>
      <c r="F28" s="574"/>
      <c r="G28" s="574"/>
      <c r="H28" s="574"/>
      <c r="I28" s="574"/>
      <c r="J28" s="9"/>
      <c r="K28" s="142"/>
      <c r="L28" s="142"/>
      <c r="M28" s="142"/>
      <c r="N28" s="142"/>
      <c r="O28" s="142"/>
      <c r="P28" s="142"/>
      <c r="Q28" s="216"/>
      <c r="R28" s="310"/>
      <c r="S28" s="354"/>
      <c r="T28" s="354"/>
      <c r="U28" s="354"/>
      <c r="V28" s="354"/>
      <c r="W28" s="216"/>
      <c r="X28" s="216"/>
      <c r="Y28" s="324"/>
      <c r="Z28" s="324"/>
      <c r="AA28" s="718"/>
      <c r="AB28" s="718"/>
      <c r="AC28" s="718"/>
      <c r="AD28" s="718"/>
      <c r="AE28" s="718"/>
      <c r="AF28" s="719"/>
      <c r="AG28" s="355"/>
      <c r="AH28" s="346"/>
      <c r="AI28" s="346"/>
      <c r="AJ28" s="346"/>
      <c r="AK28" s="346"/>
      <c r="AL28" s="346"/>
      <c r="AM28" s="346"/>
      <c r="AN28" s="346"/>
      <c r="AO28" s="346"/>
    </row>
    <row r="29" spans="1:41" ht="7.5" customHeight="1">
      <c r="A29" s="737" t="s">
        <v>518</v>
      </c>
      <c r="B29" s="738"/>
      <c r="C29" s="738"/>
      <c r="D29" s="738"/>
      <c r="E29" s="738"/>
      <c r="F29" s="738"/>
      <c r="G29" s="738"/>
      <c r="H29" s="738"/>
      <c r="I29" s="739"/>
      <c r="J29" s="299"/>
      <c r="K29" s="121"/>
      <c r="L29" s="121"/>
      <c r="M29" s="121"/>
      <c r="N29" s="121"/>
      <c r="O29" s="121"/>
      <c r="P29" s="121"/>
      <c r="Q29" s="299"/>
      <c r="R29" s="300"/>
      <c r="S29" s="301"/>
      <c r="T29" s="301"/>
      <c r="U29" s="301"/>
      <c r="V29" s="301"/>
      <c r="W29" s="301"/>
      <c r="X29" s="301"/>
      <c r="Y29" s="302"/>
      <c r="Z29" s="303"/>
      <c r="AA29" s="722">
        <v>0.6527777777777778</v>
      </c>
      <c r="AB29" s="718"/>
      <c r="AC29" s="718"/>
      <c r="AD29" s="718"/>
      <c r="AE29" s="718"/>
      <c r="AF29" s="719"/>
      <c r="AG29" s="306"/>
      <c r="AH29" s="306"/>
      <c r="AI29" s="306"/>
      <c r="AJ29" s="305"/>
      <c r="AK29" s="305"/>
      <c r="AL29" s="305"/>
      <c r="AM29" s="305"/>
      <c r="AN29" s="216"/>
      <c r="AO29" s="216"/>
    </row>
    <row r="30" spans="1:41" ht="7.5" customHeight="1">
      <c r="A30" s="740"/>
      <c r="B30" s="741"/>
      <c r="C30" s="741"/>
      <c r="D30" s="741"/>
      <c r="E30" s="741"/>
      <c r="F30" s="741"/>
      <c r="G30" s="741"/>
      <c r="H30" s="741"/>
      <c r="I30" s="742"/>
      <c r="J30" s="299"/>
      <c r="K30" s="121"/>
      <c r="L30" s="121"/>
      <c r="M30" s="121"/>
      <c r="N30" s="121"/>
      <c r="O30" s="121"/>
      <c r="P30" s="121"/>
      <c r="Q30" s="299"/>
      <c r="R30" s="300"/>
      <c r="S30" s="301"/>
      <c r="T30" s="301"/>
      <c r="U30" s="301"/>
      <c r="V30" s="301"/>
      <c r="W30" s="301"/>
      <c r="X30" s="301"/>
      <c r="Y30" s="302"/>
      <c r="Z30" s="303"/>
      <c r="AA30" s="718"/>
      <c r="AB30" s="718"/>
      <c r="AC30" s="718"/>
      <c r="AD30" s="718"/>
      <c r="AE30" s="718"/>
      <c r="AF30" s="719"/>
      <c r="AG30" s="306"/>
      <c r="AH30" s="736" t="s">
        <v>271</v>
      </c>
      <c r="AI30" s="736"/>
      <c r="AJ30" s="216"/>
      <c r="AK30" s="216"/>
      <c r="AL30" s="216"/>
      <c r="AM30" s="216"/>
      <c r="AN30" s="216"/>
      <c r="AO30" s="216"/>
    </row>
    <row r="31" spans="1:41" ht="7.5" customHeight="1">
      <c r="A31" s="740"/>
      <c r="B31" s="741"/>
      <c r="C31" s="741"/>
      <c r="D31" s="741"/>
      <c r="E31" s="741"/>
      <c r="F31" s="741"/>
      <c r="G31" s="741"/>
      <c r="H31" s="741"/>
      <c r="I31" s="742"/>
      <c r="J31" s="308"/>
      <c r="K31" s="687"/>
      <c r="L31" s="687"/>
      <c r="M31" s="687"/>
      <c r="N31" s="687"/>
      <c r="O31" s="687"/>
      <c r="P31" s="688"/>
      <c r="Q31" s="299"/>
      <c r="R31" s="300"/>
      <c r="S31" s="301"/>
      <c r="T31" s="301"/>
      <c r="U31" s="301"/>
      <c r="V31" s="301"/>
      <c r="W31" s="301"/>
      <c r="X31" s="301"/>
      <c r="Y31" s="302"/>
      <c r="Z31" s="303"/>
      <c r="AA31" s="304"/>
      <c r="AB31" s="304"/>
      <c r="AC31" s="304"/>
      <c r="AD31" s="305"/>
      <c r="AE31" s="305"/>
      <c r="AF31" s="357"/>
      <c r="AG31" s="306"/>
      <c r="AH31" s="736"/>
      <c r="AI31" s="736"/>
      <c r="AJ31" s="216"/>
      <c r="AK31" s="216"/>
      <c r="AL31" s="216"/>
      <c r="AM31" s="216"/>
      <c r="AN31" s="216"/>
      <c r="AO31" s="216"/>
    </row>
    <row r="32" spans="1:41" ht="7.5" customHeight="1">
      <c r="A32" s="743"/>
      <c r="B32" s="744"/>
      <c r="C32" s="744"/>
      <c r="D32" s="744"/>
      <c r="E32" s="744"/>
      <c r="F32" s="744"/>
      <c r="G32" s="744"/>
      <c r="H32" s="744"/>
      <c r="I32" s="745"/>
      <c r="J32" s="309"/>
      <c r="K32" s="689"/>
      <c r="L32" s="689"/>
      <c r="M32" s="689"/>
      <c r="N32" s="689"/>
      <c r="O32" s="689"/>
      <c r="P32" s="690"/>
      <c r="Q32" s="216"/>
      <c r="R32" s="310"/>
      <c r="S32" s="311"/>
      <c r="T32" s="311"/>
      <c r="U32" s="311"/>
      <c r="V32" s="311"/>
      <c r="W32" s="311"/>
      <c r="X32" s="311"/>
      <c r="Y32" s="312"/>
      <c r="Z32" s="313"/>
      <c r="AA32" s="309"/>
      <c r="AB32" s="309"/>
      <c r="AC32" s="309"/>
      <c r="AD32" s="309"/>
      <c r="AE32" s="309"/>
      <c r="AF32" s="350"/>
      <c r="AG32" s="313"/>
      <c r="AH32" s="324"/>
      <c r="AI32" s="324"/>
      <c r="AJ32" s="216"/>
      <c r="AK32" s="216"/>
      <c r="AL32" s="216"/>
      <c r="AM32" s="216"/>
      <c r="AN32" s="216"/>
      <c r="AO32" s="216"/>
    </row>
    <row r="33" spans="10:41" ht="7.5" customHeight="1">
      <c r="J33" s="315"/>
      <c r="K33" s="679" t="s">
        <v>181</v>
      </c>
      <c r="L33" s="679"/>
      <c r="M33" s="679"/>
      <c r="N33" s="679"/>
      <c r="O33" s="679"/>
      <c r="P33" s="680"/>
      <c r="Q33" s="216"/>
      <c r="R33" s="310"/>
      <c r="S33" s="311"/>
      <c r="T33" s="311"/>
      <c r="U33" s="311"/>
      <c r="V33" s="311"/>
      <c r="W33" s="311"/>
      <c r="X33" s="311"/>
      <c r="Y33" s="312"/>
      <c r="Z33" s="313"/>
      <c r="AA33" s="309"/>
      <c r="AB33" s="309"/>
      <c r="AC33" s="309"/>
      <c r="AD33" s="309"/>
      <c r="AE33" s="309"/>
      <c r="AF33" s="350"/>
      <c r="AG33" s="313"/>
      <c r="AH33" s="346"/>
      <c r="AI33" s="346"/>
      <c r="AJ33" s="346"/>
      <c r="AK33" s="346"/>
      <c r="AL33" s="346"/>
      <c r="AM33" s="346"/>
      <c r="AN33" s="346"/>
      <c r="AO33" s="346"/>
    </row>
    <row r="34" spans="10:41" ht="7.5" customHeight="1">
      <c r="J34" s="315"/>
      <c r="K34" s="679"/>
      <c r="L34" s="679"/>
      <c r="M34" s="679"/>
      <c r="N34" s="679"/>
      <c r="O34" s="679"/>
      <c r="P34" s="680"/>
      <c r="Q34" s="316"/>
      <c r="R34" s="317"/>
      <c r="S34" s="318"/>
      <c r="T34" s="318"/>
      <c r="U34" s="318"/>
      <c r="V34" s="318"/>
      <c r="W34" s="318"/>
      <c r="X34" s="319"/>
      <c r="Y34" s="312"/>
      <c r="Z34" s="313"/>
      <c r="AA34" s="309"/>
      <c r="AB34" s="309"/>
      <c r="AC34" s="309"/>
      <c r="AD34" s="309"/>
      <c r="AE34" s="309"/>
      <c r="AF34" s="350"/>
      <c r="AG34" s="313"/>
      <c r="AH34" s="302"/>
      <c r="AI34" s="301"/>
      <c r="AJ34" s="301"/>
      <c r="AK34" s="301"/>
      <c r="AL34" s="301"/>
      <c r="AM34" s="301"/>
      <c r="AN34" s="216"/>
      <c r="AO34" s="216"/>
    </row>
    <row r="35" spans="1:41" ht="7.5" customHeight="1">
      <c r="A35" s="737" t="s">
        <v>517</v>
      </c>
      <c r="B35" s="738"/>
      <c r="C35" s="738"/>
      <c r="D35" s="738"/>
      <c r="E35" s="738"/>
      <c r="F35" s="738"/>
      <c r="G35" s="738"/>
      <c r="H35" s="738"/>
      <c r="I35" s="739"/>
      <c r="J35" s="320"/>
      <c r="K35" s="712">
        <v>0.4861111111111111</v>
      </c>
      <c r="L35" s="679"/>
      <c r="M35" s="679"/>
      <c r="N35" s="679"/>
      <c r="O35" s="679"/>
      <c r="P35" s="680"/>
      <c r="Q35" s="321"/>
      <c r="R35" s="322"/>
      <c r="S35" s="311"/>
      <c r="T35" s="311"/>
      <c r="U35" s="311"/>
      <c r="V35" s="311"/>
      <c r="W35" s="311"/>
      <c r="X35" s="323"/>
      <c r="Y35" s="324"/>
      <c r="Z35" s="324"/>
      <c r="AA35" s="216"/>
      <c r="AB35" s="216"/>
      <c r="AC35" s="216"/>
      <c r="AD35" s="216"/>
      <c r="AE35" s="325"/>
      <c r="AF35" s="352"/>
      <c r="AG35" s="326"/>
      <c r="AH35" s="324"/>
      <c r="AI35" s="216"/>
      <c r="AJ35" s="216"/>
      <c r="AK35" s="216"/>
      <c r="AL35" s="216"/>
      <c r="AM35" s="216"/>
      <c r="AN35" s="216"/>
      <c r="AO35" s="216"/>
    </row>
    <row r="36" spans="1:41" ht="7.5" customHeight="1">
      <c r="A36" s="740"/>
      <c r="B36" s="741"/>
      <c r="C36" s="741"/>
      <c r="D36" s="741"/>
      <c r="E36" s="741"/>
      <c r="F36" s="741"/>
      <c r="G36" s="741"/>
      <c r="H36" s="741"/>
      <c r="I36" s="742"/>
      <c r="J36" s="327"/>
      <c r="K36" s="685"/>
      <c r="L36" s="685"/>
      <c r="M36" s="685"/>
      <c r="N36" s="685"/>
      <c r="O36" s="685"/>
      <c r="P36" s="686"/>
      <c r="Q36" s="321"/>
      <c r="R36" s="322"/>
      <c r="S36" s="311"/>
      <c r="T36" s="311"/>
      <c r="U36" s="311"/>
      <c r="V36" s="311"/>
      <c r="W36" s="311"/>
      <c r="X36" s="323"/>
      <c r="Y36" s="324"/>
      <c r="Z36" s="324"/>
      <c r="AA36" s="216"/>
      <c r="AB36" s="216"/>
      <c r="AC36" s="216"/>
      <c r="AD36" s="216"/>
      <c r="AE36" s="325"/>
      <c r="AF36" s="352"/>
      <c r="AG36" s="326"/>
      <c r="AH36" s="324"/>
      <c r="AI36" s="216"/>
      <c r="AJ36" s="216"/>
      <c r="AK36" s="216"/>
      <c r="AL36" s="216"/>
      <c r="AM36" s="216"/>
      <c r="AN36" s="216"/>
      <c r="AO36" s="216"/>
    </row>
    <row r="37" spans="1:41" ht="7.5" customHeight="1">
      <c r="A37" s="740"/>
      <c r="B37" s="741"/>
      <c r="C37" s="741"/>
      <c r="D37" s="741"/>
      <c r="E37" s="741"/>
      <c r="F37" s="741"/>
      <c r="G37" s="741"/>
      <c r="H37" s="741"/>
      <c r="I37" s="742"/>
      <c r="J37" s="328"/>
      <c r="K37" s="677"/>
      <c r="L37" s="677"/>
      <c r="M37" s="677"/>
      <c r="N37" s="677"/>
      <c r="O37" s="677"/>
      <c r="P37" s="677"/>
      <c r="Q37" s="216"/>
      <c r="R37" s="322"/>
      <c r="S37" s="757" t="s">
        <v>97</v>
      </c>
      <c r="T37" s="757"/>
      <c r="U37" s="757"/>
      <c r="V37" s="757"/>
      <c r="W37" s="757"/>
      <c r="X37" s="717"/>
      <c r="Y37" s="324"/>
      <c r="Z37" s="324"/>
      <c r="AA37" s="311"/>
      <c r="AB37" s="311"/>
      <c r="AC37" s="311"/>
      <c r="AD37" s="311"/>
      <c r="AE37" s="311"/>
      <c r="AF37" s="323"/>
      <c r="AG37" s="326"/>
      <c r="AH37" s="324"/>
      <c r="AI37" s="216"/>
      <c r="AJ37" s="216"/>
      <c r="AK37" s="216"/>
      <c r="AL37" s="216"/>
      <c r="AM37" s="216"/>
      <c r="AN37" s="216"/>
      <c r="AO37" s="216"/>
    </row>
    <row r="38" spans="1:41" ht="7.5" customHeight="1">
      <c r="A38" s="743"/>
      <c r="B38" s="744"/>
      <c r="C38" s="744"/>
      <c r="D38" s="744"/>
      <c r="E38" s="744"/>
      <c r="F38" s="744"/>
      <c r="G38" s="744"/>
      <c r="H38" s="744"/>
      <c r="I38" s="745"/>
      <c r="J38" s="9"/>
      <c r="K38" s="678"/>
      <c r="L38" s="678"/>
      <c r="M38" s="678"/>
      <c r="N38" s="678"/>
      <c r="O38" s="678"/>
      <c r="P38" s="678"/>
      <c r="Q38" s="216"/>
      <c r="R38" s="330"/>
      <c r="S38" s="757"/>
      <c r="T38" s="757"/>
      <c r="U38" s="757"/>
      <c r="V38" s="757"/>
      <c r="W38" s="757"/>
      <c r="X38" s="717"/>
      <c r="Y38" s="324"/>
      <c r="Z38" s="324"/>
      <c r="AA38" s="311"/>
      <c r="AB38" s="311"/>
      <c r="AC38" s="311"/>
      <c r="AD38" s="311"/>
      <c r="AE38" s="311"/>
      <c r="AF38" s="323"/>
      <c r="AG38" s="326"/>
      <c r="AH38" s="324"/>
      <c r="AI38" s="216"/>
      <c r="AJ38" s="216"/>
      <c r="AK38" s="216"/>
      <c r="AL38" s="216"/>
      <c r="AM38" s="216"/>
      <c r="AN38" s="216"/>
      <c r="AO38" s="216"/>
    </row>
    <row r="39" spans="1:41" ht="7.5" customHeight="1">
      <c r="A39" s="572"/>
      <c r="B39" s="572"/>
      <c r="C39" s="572"/>
      <c r="D39" s="572"/>
      <c r="E39" s="572"/>
      <c r="F39" s="572"/>
      <c r="G39" s="572"/>
      <c r="H39" s="572"/>
      <c r="I39" s="572"/>
      <c r="J39" s="9"/>
      <c r="K39" s="561"/>
      <c r="L39" s="561"/>
      <c r="M39" s="561"/>
      <c r="N39" s="561"/>
      <c r="O39" s="561"/>
      <c r="P39" s="561"/>
      <c r="Q39" s="216"/>
      <c r="R39" s="330"/>
      <c r="S39" s="718" t="s">
        <v>183</v>
      </c>
      <c r="T39" s="718"/>
      <c r="U39" s="718"/>
      <c r="V39" s="718"/>
      <c r="W39" s="718"/>
      <c r="X39" s="719"/>
      <c r="Y39" s="346"/>
      <c r="Z39" s="346"/>
      <c r="AA39" s="358"/>
      <c r="AB39" s="358"/>
      <c r="AC39" s="358"/>
      <c r="AD39" s="358"/>
      <c r="AE39" s="358"/>
      <c r="AF39" s="359"/>
      <c r="AG39" s="326"/>
      <c r="AH39" s="324"/>
      <c r="AI39" s="216"/>
      <c r="AJ39" s="216"/>
      <c r="AK39" s="216"/>
      <c r="AL39" s="216"/>
      <c r="AM39" s="216"/>
      <c r="AN39" s="216"/>
      <c r="AO39" s="216"/>
    </row>
    <row r="40" spans="1:41" ht="7.5" customHeight="1">
      <c r="A40" s="574"/>
      <c r="B40" s="574"/>
      <c r="C40" s="574"/>
      <c r="D40" s="574"/>
      <c r="E40" s="574"/>
      <c r="F40" s="574"/>
      <c r="G40" s="574"/>
      <c r="H40" s="574"/>
      <c r="I40" s="574"/>
      <c r="J40" s="309"/>
      <c r="K40" s="131"/>
      <c r="L40" s="131"/>
      <c r="M40" s="131"/>
      <c r="N40" s="131"/>
      <c r="O40" s="131"/>
      <c r="P40" s="131"/>
      <c r="Q40" s="325"/>
      <c r="R40" s="310"/>
      <c r="S40" s="718"/>
      <c r="T40" s="718"/>
      <c r="U40" s="718"/>
      <c r="V40" s="718"/>
      <c r="W40" s="718"/>
      <c r="X40" s="719"/>
      <c r="Y40" s="332"/>
      <c r="Z40" s="333"/>
      <c r="AA40" s="333"/>
      <c r="AB40" s="333"/>
      <c r="AC40" s="333"/>
      <c r="AD40" s="333"/>
      <c r="AE40" s="333"/>
      <c r="AF40" s="333"/>
      <c r="AG40" s="313"/>
      <c r="AH40" s="302"/>
      <c r="AI40" s="301"/>
      <c r="AJ40" s="301"/>
      <c r="AK40" s="301"/>
      <c r="AL40" s="301"/>
      <c r="AM40" s="301"/>
      <c r="AN40" s="216"/>
      <c r="AO40" s="216"/>
    </row>
    <row r="41" spans="1:41" ht="7.5" customHeight="1">
      <c r="A41" s="737" t="s">
        <v>515</v>
      </c>
      <c r="B41" s="738"/>
      <c r="C41" s="738"/>
      <c r="D41" s="738"/>
      <c r="E41" s="738"/>
      <c r="F41" s="738"/>
      <c r="G41" s="738"/>
      <c r="H41" s="738"/>
      <c r="I41" s="739"/>
      <c r="J41" s="9"/>
      <c r="K41" s="142"/>
      <c r="L41" s="142"/>
      <c r="M41" s="142"/>
      <c r="N41" s="142"/>
      <c r="O41" s="142"/>
      <c r="P41" s="142"/>
      <c r="Q41" s="216"/>
      <c r="R41" s="330"/>
      <c r="S41" s="722">
        <v>0.4305555555555556</v>
      </c>
      <c r="T41" s="718"/>
      <c r="U41" s="718"/>
      <c r="V41" s="718"/>
      <c r="W41" s="718"/>
      <c r="X41" s="719"/>
      <c r="Y41" s="321"/>
      <c r="Z41" s="335"/>
      <c r="AA41" s="336"/>
      <c r="AB41" s="336"/>
      <c r="AC41" s="336"/>
      <c r="AD41" s="336"/>
      <c r="AE41" s="336"/>
      <c r="AF41" s="336"/>
      <c r="AG41" s="326"/>
      <c r="AH41" s="324"/>
      <c r="AI41" s="216"/>
      <c r="AJ41" s="216"/>
      <c r="AK41" s="216"/>
      <c r="AL41" s="216"/>
      <c r="AM41" s="216"/>
      <c r="AN41" s="216"/>
      <c r="AO41" s="216"/>
    </row>
    <row r="42" spans="1:46" ht="7.5" customHeight="1">
      <c r="A42" s="740"/>
      <c r="B42" s="741"/>
      <c r="C42" s="741"/>
      <c r="D42" s="741"/>
      <c r="E42" s="741"/>
      <c r="F42" s="741"/>
      <c r="G42" s="741"/>
      <c r="H42" s="741"/>
      <c r="I42" s="742"/>
      <c r="J42" s="9"/>
      <c r="K42" s="142"/>
      <c r="L42" s="142"/>
      <c r="M42" s="142"/>
      <c r="N42" s="142"/>
      <c r="O42" s="142"/>
      <c r="P42" s="142"/>
      <c r="Q42" s="216"/>
      <c r="R42" s="310"/>
      <c r="S42" s="718"/>
      <c r="T42" s="718"/>
      <c r="U42" s="718"/>
      <c r="V42" s="718"/>
      <c r="W42" s="718"/>
      <c r="X42" s="719"/>
      <c r="Y42" s="338"/>
      <c r="Z42" s="338"/>
      <c r="AA42" s="339"/>
      <c r="AB42" s="339"/>
      <c r="AC42" s="339"/>
      <c r="AD42" s="339"/>
      <c r="AE42" s="339"/>
      <c r="AF42" s="339"/>
      <c r="AG42" s="326"/>
      <c r="AH42" s="324"/>
      <c r="AI42" s="216"/>
      <c r="AJ42" s="216"/>
      <c r="AK42" s="216"/>
      <c r="AL42" s="216"/>
      <c r="AM42" s="216"/>
      <c r="AN42" s="216"/>
      <c r="AO42" s="216"/>
      <c r="AT42" s="150"/>
    </row>
    <row r="43" spans="1:46" ht="7.5" customHeight="1">
      <c r="A43" s="740"/>
      <c r="B43" s="741"/>
      <c r="C43" s="741"/>
      <c r="D43" s="741"/>
      <c r="E43" s="741"/>
      <c r="F43" s="741"/>
      <c r="G43" s="741"/>
      <c r="H43" s="741"/>
      <c r="I43" s="742"/>
      <c r="J43" s="341"/>
      <c r="K43" s="702"/>
      <c r="L43" s="702"/>
      <c r="M43" s="702"/>
      <c r="N43" s="702"/>
      <c r="O43" s="702"/>
      <c r="P43" s="703"/>
      <c r="Q43" s="216"/>
      <c r="R43" s="310"/>
      <c r="S43" s="311"/>
      <c r="T43" s="311"/>
      <c r="U43" s="311"/>
      <c r="V43" s="311"/>
      <c r="W43" s="311"/>
      <c r="X43" s="323"/>
      <c r="Y43" s="342"/>
      <c r="Z43" s="342"/>
      <c r="AA43" s="343"/>
      <c r="AB43" s="343"/>
      <c r="AC43" s="343"/>
      <c r="AD43" s="343"/>
      <c r="AE43" s="343"/>
      <c r="AF43" s="343"/>
      <c r="AG43" s="326"/>
      <c r="AH43" s="324"/>
      <c r="AI43" s="216"/>
      <c r="AJ43" s="216"/>
      <c r="AK43" s="216"/>
      <c r="AL43" s="216"/>
      <c r="AM43" s="216"/>
      <c r="AN43" s="216"/>
      <c r="AO43" s="216"/>
      <c r="AT43" s="150"/>
    </row>
    <row r="44" spans="1:41" ht="7.5" customHeight="1">
      <c r="A44" s="743"/>
      <c r="B44" s="744"/>
      <c r="C44" s="744"/>
      <c r="D44" s="744"/>
      <c r="E44" s="744"/>
      <c r="F44" s="744"/>
      <c r="G44" s="744"/>
      <c r="H44" s="744"/>
      <c r="I44" s="745"/>
      <c r="J44" s="345"/>
      <c r="K44" s="704"/>
      <c r="L44" s="704"/>
      <c r="M44" s="704"/>
      <c r="N44" s="704"/>
      <c r="O44" s="704"/>
      <c r="P44" s="705"/>
      <c r="Q44" s="216"/>
      <c r="R44" s="310"/>
      <c r="S44" s="311"/>
      <c r="T44" s="311"/>
      <c r="U44" s="311"/>
      <c r="V44" s="311"/>
      <c r="W44" s="311"/>
      <c r="X44" s="323"/>
      <c r="Y44" s="342"/>
      <c r="Z44" s="342"/>
      <c r="AA44" s="343"/>
      <c r="AB44" s="343"/>
      <c r="AC44" s="343"/>
      <c r="AD44" s="343"/>
      <c r="AE44" s="343"/>
      <c r="AF44" s="343"/>
      <c r="AG44" s="326"/>
      <c r="AH44" s="324"/>
      <c r="AI44" s="216"/>
      <c r="AJ44" s="216"/>
      <c r="AK44" s="216"/>
      <c r="AL44" s="216"/>
      <c r="AM44" s="216"/>
      <c r="AN44" s="216"/>
      <c r="AO44" s="216"/>
    </row>
    <row r="45" spans="1:41" ht="7.5" customHeight="1">
      <c r="A45" s="573"/>
      <c r="B45" s="573"/>
      <c r="C45" s="573"/>
      <c r="D45" s="573"/>
      <c r="E45" s="573"/>
      <c r="F45" s="573"/>
      <c r="G45" s="573"/>
      <c r="H45" s="573"/>
      <c r="I45" s="573"/>
      <c r="J45" s="315"/>
      <c r="K45" s="679" t="s">
        <v>182</v>
      </c>
      <c r="L45" s="679"/>
      <c r="M45" s="679"/>
      <c r="N45" s="679"/>
      <c r="O45" s="679"/>
      <c r="P45" s="680"/>
      <c r="Q45" s="346"/>
      <c r="R45" s="347"/>
      <c r="S45" s="348"/>
      <c r="T45" s="348"/>
      <c r="U45" s="348"/>
      <c r="V45" s="348"/>
      <c r="W45" s="348"/>
      <c r="X45" s="349"/>
      <c r="Y45" s="312"/>
      <c r="Z45" s="313"/>
      <c r="AA45" s="309"/>
      <c r="AB45" s="309"/>
      <c r="AC45" s="309"/>
      <c r="AD45" s="309"/>
      <c r="AE45" s="309"/>
      <c r="AF45" s="309"/>
      <c r="AG45" s="313"/>
      <c r="AH45" s="302"/>
      <c r="AI45" s="301"/>
      <c r="AJ45" s="301"/>
      <c r="AK45" s="301"/>
      <c r="AL45" s="301"/>
      <c r="AM45" s="301"/>
      <c r="AN45" s="216"/>
      <c r="AO45" s="216"/>
    </row>
    <row r="46" spans="1:41" ht="7.5" customHeight="1">
      <c r="A46" s="573"/>
      <c r="B46" s="573"/>
      <c r="C46" s="573"/>
      <c r="D46" s="573"/>
      <c r="E46" s="573"/>
      <c r="F46" s="573"/>
      <c r="G46" s="573"/>
      <c r="H46" s="573"/>
      <c r="I46" s="573"/>
      <c r="J46" s="315"/>
      <c r="K46" s="679"/>
      <c r="L46" s="679"/>
      <c r="M46" s="679"/>
      <c r="N46" s="679"/>
      <c r="O46" s="679"/>
      <c r="P46" s="680"/>
      <c r="Q46" s="216"/>
      <c r="R46" s="351"/>
      <c r="S46" s="720"/>
      <c r="T46" s="720"/>
      <c r="U46" s="720"/>
      <c r="V46" s="720"/>
      <c r="W46" s="720"/>
      <c r="X46" s="720"/>
      <c r="Y46" s="312"/>
      <c r="Z46" s="313"/>
      <c r="AA46" s="309"/>
      <c r="AB46" s="309"/>
      <c r="AC46" s="309"/>
      <c r="AD46" s="309"/>
      <c r="AE46" s="309"/>
      <c r="AF46" s="309"/>
      <c r="AG46" s="313"/>
      <c r="AH46" s="360"/>
      <c r="AI46" s="361"/>
      <c r="AJ46" s="361"/>
      <c r="AK46" s="361"/>
      <c r="AL46" s="361"/>
      <c r="AM46" s="361"/>
      <c r="AN46" s="216"/>
      <c r="AO46" s="216"/>
    </row>
    <row r="47" spans="1:41" ht="7.5" customHeight="1">
      <c r="A47" s="737" t="s">
        <v>516</v>
      </c>
      <c r="B47" s="738"/>
      <c r="C47" s="738"/>
      <c r="D47" s="738"/>
      <c r="E47" s="738"/>
      <c r="F47" s="738"/>
      <c r="G47" s="738"/>
      <c r="H47" s="738"/>
      <c r="I47" s="739"/>
      <c r="J47" s="320"/>
      <c r="K47" s="756">
        <v>0.5416666666666666</v>
      </c>
      <c r="L47" s="679"/>
      <c r="M47" s="679"/>
      <c r="N47" s="679"/>
      <c r="O47" s="679"/>
      <c r="P47" s="680"/>
      <c r="Q47" s="216"/>
      <c r="R47" s="322"/>
      <c r="S47" s="726"/>
      <c r="T47" s="726"/>
      <c r="U47" s="726"/>
      <c r="V47" s="726"/>
      <c r="W47" s="726"/>
      <c r="X47" s="726"/>
      <c r="Y47" s="324"/>
      <c r="Z47" s="324"/>
      <c r="AA47" s="216"/>
      <c r="AB47" s="216"/>
      <c r="AC47" s="216"/>
      <c r="AD47" s="216"/>
      <c r="AE47" s="325"/>
      <c r="AF47" s="216"/>
      <c r="AG47" s="326"/>
      <c r="AH47" s="360"/>
      <c r="AI47" s="361"/>
      <c r="AJ47" s="361"/>
      <c r="AK47" s="361"/>
      <c r="AL47" s="361"/>
      <c r="AM47" s="361"/>
      <c r="AN47" s="216"/>
      <c r="AO47" s="216"/>
    </row>
    <row r="48" spans="1:41" ht="7.5" customHeight="1">
      <c r="A48" s="740"/>
      <c r="B48" s="741"/>
      <c r="C48" s="741"/>
      <c r="D48" s="741"/>
      <c r="E48" s="741"/>
      <c r="F48" s="741"/>
      <c r="G48" s="741"/>
      <c r="H48" s="741"/>
      <c r="I48" s="742"/>
      <c r="J48" s="327"/>
      <c r="K48" s="685"/>
      <c r="L48" s="685"/>
      <c r="M48" s="685"/>
      <c r="N48" s="685"/>
      <c r="O48" s="685"/>
      <c r="P48" s="686"/>
      <c r="Q48" s="216"/>
      <c r="R48" s="322"/>
      <c r="S48" s="343"/>
      <c r="T48" s="343"/>
      <c r="U48" s="343"/>
      <c r="V48" s="343"/>
      <c r="W48" s="343"/>
      <c r="X48" s="343"/>
      <c r="Y48" s="324"/>
      <c r="Z48" s="324"/>
      <c r="AA48" s="216"/>
      <c r="AB48" s="216"/>
      <c r="AC48" s="216"/>
      <c r="AD48" s="216"/>
      <c r="AE48" s="325"/>
      <c r="AF48" s="216"/>
      <c r="AG48" s="326"/>
      <c r="AH48" s="360"/>
      <c r="AI48" s="361"/>
      <c r="AJ48" s="361"/>
      <c r="AK48" s="361"/>
      <c r="AL48" s="361"/>
      <c r="AM48" s="361"/>
      <c r="AN48" s="216"/>
      <c r="AO48" s="216"/>
    </row>
    <row r="49" spans="1:41" ht="7.5" customHeight="1">
      <c r="A49" s="740"/>
      <c r="B49" s="741"/>
      <c r="C49" s="741"/>
      <c r="D49" s="741"/>
      <c r="E49" s="741"/>
      <c r="F49" s="741"/>
      <c r="G49" s="741"/>
      <c r="H49" s="741"/>
      <c r="I49" s="742"/>
      <c r="J49" s="328"/>
      <c r="K49" s="720"/>
      <c r="L49" s="720"/>
      <c r="M49" s="720"/>
      <c r="N49" s="720"/>
      <c r="O49" s="720"/>
      <c r="P49" s="720"/>
      <c r="Q49" s="216"/>
      <c r="R49" s="322"/>
      <c r="S49" s="343"/>
      <c r="T49" s="343"/>
      <c r="U49" s="343"/>
      <c r="V49" s="343"/>
      <c r="W49" s="343"/>
      <c r="X49" s="343"/>
      <c r="Y49" s="324"/>
      <c r="Z49" s="324"/>
      <c r="AA49" s="311"/>
      <c r="AB49" s="311"/>
      <c r="AC49" s="311"/>
      <c r="AD49" s="311"/>
      <c r="AE49" s="311"/>
      <c r="AF49" s="311"/>
      <c r="AG49" s="326"/>
      <c r="AH49" s="360"/>
      <c r="AI49" s="361"/>
      <c r="AJ49" s="361"/>
      <c r="AK49" s="361"/>
      <c r="AL49" s="361"/>
      <c r="AM49" s="361"/>
      <c r="AN49" s="216"/>
      <c r="AO49" s="216"/>
    </row>
    <row r="50" spans="1:41" ht="7.5" customHeight="1">
      <c r="A50" s="743"/>
      <c r="B50" s="744"/>
      <c r="C50" s="744"/>
      <c r="D50" s="744"/>
      <c r="E50" s="744"/>
      <c r="F50" s="744"/>
      <c r="G50" s="744"/>
      <c r="H50" s="744"/>
      <c r="I50" s="745"/>
      <c r="J50" s="9"/>
      <c r="K50" s="726"/>
      <c r="L50" s="726"/>
      <c r="M50" s="726"/>
      <c r="N50" s="726"/>
      <c r="O50" s="726"/>
      <c r="P50" s="726"/>
      <c r="Q50" s="216"/>
      <c r="R50" s="330"/>
      <c r="S50" s="311"/>
      <c r="T50" s="311"/>
      <c r="U50" s="311"/>
      <c r="V50" s="311"/>
      <c r="W50" s="311"/>
      <c r="X50" s="311"/>
      <c r="Y50" s="324"/>
      <c r="Z50" s="324"/>
      <c r="AA50" s="311"/>
      <c r="AB50" s="311"/>
      <c r="AC50" s="311"/>
      <c r="AD50" s="311"/>
      <c r="AE50" s="311"/>
      <c r="AF50" s="311"/>
      <c r="AG50" s="326"/>
      <c r="AH50" s="360"/>
      <c r="AI50" s="361"/>
      <c r="AJ50" s="361"/>
      <c r="AK50" s="361"/>
      <c r="AL50" s="361"/>
      <c r="AM50" s="361"/>
      <c r="AN50" s="216"/>
      <c r="AO50" s="216"/>
    </row>
    <row r="51" spans="1:41" ht="7.5" customHeight="1">
      <c r="A51" s="575"/>
      <c r="B51" s="575"/>
      <c r="C51" s="575"/>
      <c r="D51" s="575"/>
      <c r="E51" s="575"/>
      <c r="F51" s="575"/>
      <c r="G51" s="575"/>
      <c r="H51" s="575"/>
      <c r="I51" s="575"/>
      <c r="J51" s="9"/>
      <c r="K51" s="329"/>
      <c r="L51" s="329"/>
      <c r="M51" s="329"/>
      <c r="N51" s="329"/>
      <c r="O51" s="329"/>
      <c r="P51" s="329"/>
      <c r="Q51" s="216"/>
      <c r="R51" s="330"/>
      <c r="S51" s="311"/>
      <c r="T51" s="311"/>
      <c r="U51" s="311"/>
      <c r="V51" s="311"/>
      <c r="W51" s="311"/>
      <c r="X51" s="311"/>
      <c r="Y51" s="324"/>
      <c r="Z51" s="324"/>
      <c r="AA51" s="331"/>
      <c r="AB51" s="331"/>
      <c r="AC51" s="331"/>
      <c r="AD51" s="331"/>
      <c r="AE51" s="331"/>
      <c r="AF51" s="331"/>
      <c r="AG51" s="326"/>
      <c r="AH51" s="360"/>
      <c r="AI51" s="361"/>
      <c r="AJ51" s="361"/>
      <c r="AK51" s="361"/>
      <c r="AL51" s="361"/>
      <c r="AM51" s="361"/>
      <c r="AN51" s="216"/>
      <c r="AO51" s="216"/>
    </row>
    <row r="52" spans="1:41" ht="7.5" customHeight="1">
      <c r="A52" s="574"/>
      <c r="B52" s="574"/>
      <c r="C52" s="574"/>
      <c r="D52" s="574"/>
      <c r="E52" s="574"/>
      <c r="F52" s="574"/>
      <c r="G52" s="574"/>
      <c r="H52" s="574"/>
      <c r="I52" s="574"/>
      <c r="J52" s="309"/>
      <c r="K52" s="325"/>
      <c r="L52" s="325"/>
      <c r="M52" s="325"/>
      <c r="N52" s="325"/>
      <c r="O52" s="325"/>
      <c r="P52" s="325"/>
      <c r="Q52" s="325"/>
      <c r="R52" s="310"/>
      <c r="S52" s="311"/>
      <c r="T52" s="311"/>
      <c r="U52" s="311"/>
      <c r="V52" s="311"/>
      <c r="W52" s="311"/>
      <c r="X52" s="311"/>
      <c r="Y52" s="312"/>
      <c r="Z52" s="313"/>
      <c r="AA52" s="309"/>
      <c r="AB52" s="309"/>
      <c r="AC52" s="309"/>
      <c r="AD52" s="309"/>
      <c r="AE52" s="309"/>
      <c r="AF52" s="309"/>
      <c r="AG52" s="313"/>
      <c r="AH52" s="360"/>
      <c r="AI52" s="361"/>
      <c r="AJ52" s="361"/>
      <c r="AK52" s="361"/>
      <c r="AL52" s="361"/>
      <c r="AM52" s="361"/>
      <c r="AN52" s="216"/>
      <c r="AO52" s="216"/>
    </row>
    <row r="53" spans="1:41" ht="7.5" customHeight="1">
      <c r="A53" s="737" t="s">
        <v>163</v>
      </c>
      <c r="B53" s="738"/>
      <c r="C53" s="738"/>
      <c r="D53" s="738"/>
      <c r="E53" s="738"/>
      <c r="F53" s="738"/>
      <c r="G53" s="738"/>
      <c r="H53" s="738"/>
      <c r="I53" s="739"/>
      <c r="J53" s="299"/>
      <c r="K53" s="299"/>
      <c r="L53" s="299"/>
      <c r="M53" s="299"/>
      <c r="N53" s="299"/>
      <c r="O53" s="299"/>
      <c r="P53" s="299"/>
      <c r="Q53" s="299"/>
      <c r="R53" s="300"/>
      <c r="S53" s="301"/>
      <c r="T53" s="301"/>
      <c r="U53" s="301"/>
      <c r="V53" s="301"/>
      <c r="W53" s="301"/>
      <c r="X53" s="301"/>
      <c r="Y53" s="302"/>
      <c r="Z53" s="303"/>
      <c r="AA53" s="304"/>
      <c r="AB53" s="304"/>
      <c r="AC53" s="304"/>
      <c r="AD53" s="305"/>
      <c r="AE53" s="305"/>
      <c r="AF53" s="305"/>
      <c r="AG53" s="306"/>
      <c r="AH53" s="360"/>
      <c r="AI53" s="361"/>
      <c r="AJ53" s="361"/>
      <c r="AK53" s="361"/>
      <c r="AL53" s="361"/>
      <c r="AM53" s="361"/>
      <c r="AN53" s="216"/>
      <c r="AO53" s="216"/>
    </row>
    <row r="54" spans="1:41" ht="7.5" customHeight="1">
      <c r="A54" s="740"/>
      <c r="B54" s="741"/>
      <c r="C54" s="741"/>
      <c r="D54" s="741"/>
      <c r="E54" s="741"/>
      <c r="F54" s="741"/>
      <c r="G54" s="741"/>
      <c r="H54" s="741"/>
      <c r="I54" s="742"/>
      <c r="J54" s="299"/>
      <c r="K54" s="299"/>
      <c r="L54" s="299"/>
      <c r="M54" s="299"/>
      <c r="N54" s="299"/>
      <c r="O54" s="299"/>
      <c r="P54" s="299"/>
      <c r="Q54" s="362"/>
      <c r="R54" s="363"/>
      <c r="S54" s="364"/>
      <c r="T54" s="364"/>
      <c r="U54" s="364"/>
      <c r="V54" s="364"/>
      <c r="W54" s="364"/>
      <c r="X54" s="364"/>
      <c r="Y54" s="364"/>
      <c r="Z54" s="365"/>
      <c r="AA54" s="365"/>
      <c r="AB54" s="365"/>
      <c r="AC54" s="365"/>
      <c r="AD54" s="366"/>
      <c r="AE54" s="366"/>
      <c r="AF54" s="366"/>
      <c r="AG54" s="306"/>
      <c r="AH54" s="360"/>
      <c r="AI54" s="361"/>
      <c r="AJ54" s="361"/>
      <c r="AK54" s="361"/>
      <c r="AL54" s="361"/>
      <c r="AM54" s="361"/>
      <c r="AN54" s="216"/>
      <c r="AO54" s="216"/>
    </row>
    <row r="55" spans="1:41" ht="7.5" customHeight="1">
      <c r="A55" s="740"/>
      <c r="B55" s="741"/>
      <c r="C55" s="741"/>
      <c r="D55" s="741"/>
      <c r="E55" s="741"/>
      <c r="F55" s="741"/>
      <c r="G55" s="741"/>
      <c r="H55" s="741"/>
      <c r="I55" s="742"/>
      <c r="J55" s="308"/>
      <c r="K55" s="367"/>
      <c r="L55" s="367"/>
      <c r="M55" s="367"/>
      <c r="N55" s="367"/>
      <c r="O55" s="367"/>
      <c r="P55" s="367"/>
      <c r="Q55" s="299"/>
      <c r="R55" s="300"/>
      <c r="S55" s="301"/>
      <c r="T55" s="301"/>
      <c r="U55" s="301"/>
      <c r="V55" s="301"/>
      <c r="W55" s="301"/>
      <c r="X55" s="301"/>
      <c r="Y55" s="302"/>
      <c r="Z55" s="303"/>
      <c r="AA55" s="304"/>
      <c r="AB55" s="304"/>
      <c r="AC55" s="304"/>
      <c r="AD55" s="305"/>
      <c r="AE55" s="305"/>
      <c r="AF55" s="368"/>
      <c r="AG55" s="306"/>
      <c r="AH55" s="736" t="s">
        <v>136</v>
      </c>
      <c r="AI55" s="736"/>
      <c r="AJ55" s="216"/>
      <c r="AK55" s="216"/>
      <c r="AL55" s="216"/>
      <c r="AM55" s="216"/>
      <c r="AN55" s="216"/>
      <c r="AO55" s="216"/>
    </row>
    <row r="56" spans="1:41" ht="7.5" customHeight="1">
      <c r="A56" s="743"/>
      <c r="B56" s="744"/>
      <c r="C56" s="744"/>
      <c r="D56" s="744"/>
      <c r="E56" s="744"/>
      <c r="F56" s="744"/>
      <c r="G56" s="744"/>
      <c r="H56" s="744"/>
      <c r="I56" s="745"/>
      <c r="J56" s="309"/>
      <c r="K56" s="369"/>
      <c r="L56" s="369"/>
      <c r="M56" s="369"/>
      <c r="N56" s="369"/>
      <c r="O56" s="369"/>
      <c r="P56" s="369"/>
      <c r="Q56" s="216"/>
      <c r="R56" s="310"/>
      <c r="S56" s="311"/>
      <c r="T56" s="311"/>
      <c r="U56" s="311"/>
      <c r="V56" s="311"/>
      <c r="W56" s="311"/>
      <c r="X56" s="311"/>
      <c r="Y56" s="312"/>
      <c r="Z56" s="313"/>
      <c r="AA56" s="309"/>
      <c r="AB56" s="309"/>
      <c r="AC56" s="309"/>
      <c r="AD56" s="309"/>
      <c r="AE56" s="309"/>
      <c r="AF56" s="350"/>
      <c r="AG56" s="313"/>
      <c r="AH56" s="736"/>
      <c r="AI56" s="736"/>
      <c r="AJ56" s="216"/>
      <c r="AK56" s="216"/>
      <c r="AL56" s="216"/>
      <c r="AM56" s="216"/>
      <c r="AN56" s="216"/>
      <c r="AO56" s="216"/>
    </row>
    <row r="57" spans="1:41" ht="7.5" customHeight="1">
      <c r="A57" s="573"/>
      <c r="B57" s="573"/>
      <c r="C57" s="573"/>
      <c r="D57" s="573"/>
      <c r="E57" s="573"/>
      <c r="F57" s="573"/>
      <c r="G57" s="573"/>
      <c r="H57" s="573"/>
      <c r="I57" s="573"/>
      <c r="J57" s="315"/>
      <c r="K57" s="370"/>
      <c r="L57" s="370"/>
      <c r="M57" s="370"/>
      <c r="N57" s="370"/>
      <c r="O57" s="370"/>
      <c r="P57" s="370"/>
      <c r="Q57" s="324"/>
      <c r="R57" s="310"/>
      <c r="S57" s="371"/>
      <c r="T57" s="371"/>
      <c r="U57" s="371"/>
      <c r="V57" s="371"/>
      <c r="W57" s="371"/>
      <c r="X57" s="371"/>
      <c r="Y57" s="312"/>
      <c r="Z57" s="313"/>
      <c r="AA57" s="713" t="s">
        <v>186</v>
      </c>
      <c r="AB57" s="713"/>
      <c r="AC57" s="713"/>
      <c r="AD57" s="713"/>
      <c r="AE57" s="713"/>
      <c r="AF57" s="713"/>
      <c r="AG57" s="372"/>
      <c r="AH57" s="324"/>
      <c r="AI57" s="324"/>
      <c r="AJ57" s="216"/>
      <c r="AK57" s="216"/>
      <c r="AL57" s="216"/>
      <c r="AM57" s="216"/>
      <c r="AN57" s="216"/>
      <c r="AO57" s="216"/>
    </row>
    <row r="58" spans="1:41" ht="7.5" customHeight="1">
      <c r="A58" s="573"/>
      <c r="B58" s="573"/>
      <c r="C58" s="573"/>
      <c r="D58" s="573"/>
      <c r="E58" s="573"/>
      <c r="F58" s="573"/>
      <c r="G58" s="573"/>
      <c r="H58" s="573"/>
      <c r="I58" s="573"/>
      <c r="J58" s="315"/>
      <c r="K58" s="370"/>
      <c r="L58" s="370"/>
      <c r="M58" s="370"/>
      <c r="N58" s="370"/>
      <c r="O58" s="370"/>
      <c r="P58" s="370"/>
      <c r="Q58" s="324"/>
      <c r="R58" s="351"/>
      <c r="S58" s="371"/>
      <c r="T58" s="371"/>
      <c r="U58" s="371"/>
      <c r="V58" s="371"/>
      <c r="W58" s="371"/>
      <c r="X58" s="371"/>
      <c r="Y58" s="312"/>
      <c r="Z58" s="313"/>
      <c r="AA58" s="713"/>
      <c r="AB58" s="713"/>
      <c r="AC58" s="713"/>
      <c r="AD58" s="713"/>
      <c r="AE58" s="713"/>
      <c r="AF58" s="713"/>
      <c r="AG58" s="373"/>
      <c r="AH58" s="346"/>
      <c r="AI58" s="346"/>
      <c r="AJ58" s="346"/>
      <c r="AK58" s="346"/>
      <c r="AL58" s="346"/>
      <c r="AM58" s="346"/>
      <c r="AN58" s="346"/>
      <c r="AO58" s="346"/>
    </row>
    <row r="59" spans="1:41" ht="7.5" customHeight="1">
      <c r="A59" s="746" t="s">
        <v>164</v>
      </c>
      <c r="B59" s="747"/>
      <c r="C59" s="747"/>
      <c r="D59" s="747"/>
      <c r="E59" s="747"/>
      <c r="F59" s="747"/>
      <c r="G59" s="747"/>
      <c r="H59" s="747"/>
      <c r="I59" s="748"/>
      <c r="J59" s="320"/>
      <c r="K59" s="370"/>
      <c r="L59" s="370"/>
      <c r="M59" s="370"/>
      <c r="N59" s="370"/>
      <c r="O59" s="370"/>
      <c r="P59" s="370"/>
      <c r="Q59" s="324"/>
      <c r="R59" s="322"/>
      <c r="S59" s="311"/>
      <c r="T59" s="311"/>
      <c r="U59" s="311"/>
      <c r="V59" s="311"/>
      <c r="W59" s="311"/>
      <c r="X59" s="371"/>
      <c r="Y59" s="324"/>
      <c r="Z59" s="324"/>
      <c r="AA59" s="714">
        <v>0.5972222222222222</v>
      </c>
      <c r="AB59" s="713"/>
      <c r="AC59" s="713"/>
      <c r="AD59" s="713"/>
      <c r="AE59" s="713"/>
      <c r="AF59" s="713"/>
      <c r="AG59" s="374"/>
      <c r="AH59" s="324"/>
      <c r="AI59" s="216"/>
      <c r="AJ59" s="216"/>
      <c r="AK59" s="216"/>
      <c r="AL59" s="216"/>
      <c r="AM59" s="216"/>
      <c r="AN59" s="216"/>
      <c r="AO59" s="216"/>
    </row>
    <row r="60" spans="1:41" ht="7.5" customHeight="1">
      <c r="A60" s="749"/>
      <c r="B60" s="750"/>
      <c r="C60" s="750"/>
      <c r="D60" s="750"/>
      <c r="E60" s="750"/>
      <c r="F60" s="750"/>
      <c r="G60" s="750"/>
      <c r="H60" s="750"/>
      <c r="I60" s="751"/>
      <c r="J60" s="327"/>
      <c r="K60" s="375"/>
      <c r="L60" s="375"/>
      <c r="M60" s="375"/>
      <c r="N60" s="375"/>
      <c r="O60" s="375"/>
      <c r="P60" s="375"/>
      <c r="Q60" s="346"/>
      <c r="R60" s="376"/>
      <c r="S60" s="377"/>
      <c r="T60" s="377"/>
      <c r="U60" s="377"/>
      <c r="V60" s="377"/>
      <c r="W60" s="377"/>
      <c r="X60" s="377"/>
      <c r="Y60" s="346"/>
      <c r="Z60" s="346"/>
      <c r="AA60" s="715"/>
      <c r="AB60" s="715"/>
      <c r="AC60" s="715"/>
      <c r="AD60" s="715"/>
      <c r="AE60" s="715"/>
      <c r="AF60" s="715"/>
      <c r="AG60" s="374"/>
      <c r="AH60" s="736" t="s">
        <v>272</v>
      </c>
      <c r="AI60" s="736"/>
      <c r="AJ60" s="216"/>
      <c r="AK60" s="216"/>
      <c r="AL60" s="216"/>
      <c r="AM60" s="216"/>
      <c r="AN60" s="216"/>
      <c r="AO60" s="216"/>
    </row>
    <row r="61" spans="1:41" ht="7.5" customHeight="1">
      <c r="A61" s="749"/>
      <c r="B61" s="750"/>
      <c r="C61" s="750"/>
      <c r="D61" s="750"/>
      <c r="E61" s="750"/>
      <c r="F61" s="750"/>
      <c r="G61" s="750"/>
      <c r="H61" s="750"/>
      <c r="I61" s="751"/>
      <c r="J61" s="328"/>
      <c r="K61" s="378"/>
      <c r="L61" s="378"/>
      <c r="M61" s="378"/>
      <c r="N61" s="378"/>
      <c r="O61" s="378"/>
      <c r="P61" s="378"/>
      <c r="Q61" s="216"/>
      <c r="R61" s="322"/>
      <c r="S61" s="716"/>
      <c r="T61" s="716"/>
      <c r="U61" s="716"/>
      <c r="V61" s="716"/>
      <c r="W61" s="716"/>
      <c r="X61" s="716"/>
      <c r="Y61" s="324"/>
      <c r="Z61" s="324"/>
      <c r="AA61" s="311"/>
      <c r="AB61" s="311"/>
      <c r="AC61" s="311"/>
      <c r="AD61" s="311"/>
      <c r="AE61" s="311"/>
      <c r="AF61" s="311"/>
      <c r="AG61" s="326"/>
      <c r="AH61" s="736"/>
      <c r="AI61" s="736"/>
      <c r="AJ61" s="216"/>
      <c r="AK61" s="216"/>
      <c r="AL61" s="216"/>
      <c r="AM61" s="216"/>
      <c r="AN61" s="216"/>
      <c r="AO61" s="216"/>
    </row>
    <row r="62" spans="1:41" ht="7.5" customHeight="1">
      <c r="A62" s="752"/>
      <c r="B62" s="753"/>
      <c r="C62" s="753"/>
      <c r="D62" s="753"/>
      <c r="E62" s="753"/>
      <c r="F62" s="753"/>
      <c r="G62" s="753"/>
      <c r="H62" s="753"/>
      <c r="I62" s="754"/>
      <c r="J62" s="9"/>
      <c r="K62" s="379"/>
      <c r="L62" s="379"/>
      <c r="M62" s="379"/>
      <c r="N62" s="379"/>
      <c r="O62" s="379"/>
      <c r="P62" s="379"/>
      <c r="Q62" s="216"/>
      <c r="R62" s="330"/>
      <c r="S62" s="716"/>
      <c r="T62" s="716"/>
      <c r="U62" s="716"/>
      <c r="V62" s="716"/>
      <c r="W62" s="716"/>
      <c r="X62" s="716"/>
      <c r="Y62" s="324"/>
      <c r="Z62" s="324"/>
      <c r="AA62" s="311"/>
      <c r="AB62" s="311"/>
      <c r="AC62" s="311"/>
      <c r="AD62" s="311"/>
      <c r="AE62" s="311"/>
      <c r="AF62" s="311"/>
      <c r="AG62" s="326"/>
      <c r="AH62" s="324"/>
      <c r="AI62" s="324"/>
      <c r="AJ62" s="216"/>
      <c r="AK62" s="216"/>
      <c r="AL62" s="216"/>
      <c r="AM62" s="216"/>
      <c r="AN62" s="216"/>
      <c r="AO62" s="216"/>
    </row>
    <row r="63" spans="1:41" ht="7.5" customHeight="1">
      <c r="A63" s="572"/>
      <c r="B63" s="572"/>
      <c r="C63" s="572"/>
      <c r="D63" s="572"/>
      <c r="E63" s="572"/>
      <c r="F63" s="572"/>
      <c r="G63" s="572"/>
      <c r="H63" s="572"/>
      <c r="I63" s="572"/>
      <c r="J63" s="9"/>
      <c r="K63" s="329"/>
      <c r="L63" s="329"/>
      <c r="M63" s="329"/>
      <c r="N63" s="329"/>
      <c r="O63" s="329"/>
      <c r="P63" s="329"/>
      <c r="Q63" s="216"/>
      <c r="R63" s="380"/>
      <c r="S63" s="381"/>
      <c r="T63" s="381"/>
      <c r="U63" s="381"/>
      <c r="V63" s="381"/>
      <c r="W63" s="381"/>
      <c r="X63" s="381"/>
      <c r="Y63" s="382"/>
      <c r="Z63" s="324"/>
      <c r="AA63" s="331"/>
      <c r="AB63" s="331"/>
      <c r="AC63" s="331"/>
      <c r="AD63" s="331"/>
      <c r="AE63" s="331"/>
      <c r="AF63" s="331"/>
      <c r="AG63" s="326"/>
      <c r="AH63" s="346"/>
      <c r="AI63" s="346"/>
      <c r="AJ63" s="346"/>
      <c r="AK63" s="346"/>
      <c r="AL63" s="346"/>
      <c r="AM63" s="346"/>
      <c r="AN63" s="346"/>
      <c r="AO63" s="346"/>
    </row>
    <row r="64" spans="1:41" ht="7.5" customHeight="1">
      <c r="A64" s="574"/>
      <c r="B64" s="574"/>
      <c r="C64" s="574"/>
      <c r="D64" s="574"/>
      <c r="E64" s="574"/>
      <c r="F64" s="574"/>
      <c r="G64" s="574"/>
      <c r="H64" s="574"/>
      <c r="I64" s="574"/>
      <c r="J64" s="309"/>
      <c r="K64" s="325"/>
      <c r="L64" s="325"/>
      <c r="M64" s="325"/>
      <c r="N64" s="325"/>
      <c r="O64" s="325"/>
      <c r="P64" s="325"/>
      <c r="Q64" s="312"/>
      <c r="R64" s="326"/>
      <c r="S64" s="370"/>
      <c r="T64" s="370"/>
      <c r="U64" s="370"/>
      <c r="V64" s="370"/>
      <c r="W64" s="370"/>
      <c r="X64" s="370"/>
      <c r="Y64" s="383"/>
      <c r="Z64" s="313"/>
      <c r="AA64" s="313"/>
      <c r="AB64" s="313"/>
      <c r="AC64" s="313"/>
      <c r="AD64" s="313"/>
      <c r="AE64" s="313"/>
      <c r="AF64" s="313"/>
      <c r="AG64" s="313"/>
      <c r="AH64" s="302"/>
      <c r="AI64" s="301"/>
      <c r="AJ64" s="301"/>
      <c r="AK64" s="301"/>
      <c r="AL64" s="301"/>
      <c r="AM64" s="301"/>
      <c r="AN64" s="216"/>
      <c r="AO64" s="216"/>
    </row>
    <row r="65" spans="1:41" ht="7.5" customHeight="1">
      <c r="A65" s="737" t="s">
        <v>165</v>
      </c>
      <c r="B65" s="738"/>
      <c r="C65" s="738"/>
      <c r="D65" s="738"/>
      <c r="E65" s="738"/>
      <c r="F65" s="738"/>
      <c r="G65" s="738"/>
      <c r="H65" s="738"/>
      <c r="I65" s="739"/>
      <c r="J65" s="9"/>
      <c r="K65" s="9"/>
      <c r="L65" s="9"/>
      <c r="M65" s="9"/>
      <c r="N65" s="9"/>
      <c r="O65" s="9"/>
      <c r="P65" s="9"/>
      <c r="Q65" s="324"/>
      <c r="R65" s="384"/>
      <c r="S65" s="713"/>
      <c r="T65" s="713"/>
      <c r="U65" s="713"/>
      <c r="V65" s="713"/>
      <c r="W65" s="713"/>
      <c r="X65" s="713"/>
      <c r="Y65" s="385"/>
      <c r="Z65" s="335"/>
      <c r="AA65" s="335"/>
      <c r="AB65" s="335"/>
      <c r="AC65" s="335"/>
      <c r="AD65" s="335"/>
      <c r="AE65" s="335"/>
      <c r="AF65" s="335"/>
      <c r="AG65" s="326"/>
      <c r="AH65" s="324"/>
      <c r="AI65" s="216"/>
      <c r="AJ65" s="216"/>
      <c r="AK65" s="216"/>
      <c r="AL65" s="216"/>
      <c r="AM65" s="216"/>
      <c r="AN65" s="216"/>
      <c r="AO65" s="216"/>
    </row>
    <row r="66" spans="1:46" ht="7.5" customHeight="1">
      <c r="A66" s="740"/>
      <c r="B66" s="741"/>
      <c r="C66" s="741"/>
      <c r="D66" s="741"/>
      <c r="E66" s="741"/>
      <c r="F66" s="741"/>
      <c r="G66" s="741"/>
      <c r="H66" s="741"/>
      <c r="I66" s="742"/>
      <c r="J66" s="9"/>
      <c r="K66" s="9"/>
      <c r="L66" s="9"/>
      <c r="M66" s="9"/>
      <c r="N66" s="9"/>
      <c r="O66" s="9"/>
      <c r="P66" s="9"/>
      <c r="Q66" s="346"/>
      <c r="R66" s="348"/>
      <c r="S66" s="715"/>
      <c r="T66" s="715"/>
      <c r="U66" s="715"/>
      <c r="V66" s="715"/>
      <c r="W66" s="715"/>
      <c r="X66" s="715"/>
      <c r="Y66" s="386"/>
      <c r="Z66" s="338"/>
      <c r="AA66" s="338"/>
      <c r="AB66" s="338"/>
      <c r="AC66" s="338"/>
      <c r="AD66" s="338"/>
      <c r="AE66" s="338"/>
      <c r="AF66" s="338"/>
      <c r="AG66" s="326"/>
      <c r="AH66" s="324"/>
      <c r="AI66" s="216"/>
      <c r="AJ66" s="216"/>
      <c r="AK66" s="216"/>
      <c r="AL66" s="216"/>
      <c r="AM66" s="216"/>
      <c r="AN66" s="216"/>
      <c r="AO66" s="216"/>
      <c r="AT66" s="150"/>
    </row>
    <row r="67" spans="1:46" ht="7.5" customHeight="1">
      <c r="A67" s="740"/>
      <c r="B67" s="741"/>
      <c r="C67" s="741"/>
      <c r="D67" s="741"/>
      <c r="E67" s="741"/>
      <c r="F67" s="741"/>
      <c r="G67" s="741"/>
      <c r="H67" s="741"/>
      <c r="I67" s="742"/>
      <c r="J67" s="341"/>
      <c r="K67" s="387"/>
      <c r="L67" s="387"/>
      <c r="M67" s="387"/>
      <c r="N67" s="387"/>
      <c r="O67" s="387"/>
      <c r="P67" s="387"/>
      <c r="Q67" s="324"/>
      <c r="R67" s="326"/>
      <c r="S67" s="311"/>
      <c r="T67" s="311"/>
      <c r="U67" s="311"/>
      <c r="V67" s="311"/>
      <c r="W67" s="311"/>
      <c r="X67" s="323"/>
      <c r="Y67" s="388"/>
      <c r="Z67" s="342"/>
      <c r="AA67" s="342"/>
      <c r="AB67" s="342"/>
      <c r="AC67" s="342"/>
      <c r="AD67" s="342"/>
      <c r="AE67" s="342"/>
      <c r="AF67" s="342"/>
      <c r="AG67" s="326"/>
      <c r="AH67" s="324"/>
      <c r="AI67" s="216"/>
      <c r="AJ67" s="216"/>
      <c r="AK67" s="216"/>
      <c r="AL67" s="216"/>
      <c r="AM67" s="216"/>
      <c r="AN67" s="216"/>
      <c r="AO67" s="216"/>
      <c r="AT67" s="150"/>
    </row>
    <row r="68" spans="1:41" ht="7.5" customHeight="1">
      <c r="A68" s="743"/>
      <c r="B68" s="744"/>
      <c r="C68" s="744"/>
      <c r="D68" s="744"/>
      <c r="E68" s="744"/>
      <c r="F68" s="744"/>
      <c r="G68" s="744"/>
      <c r="H68" s="744"/>
      <c r="I68" s="745"/>
      <c r="J68" s="345"/>
      <c r="K68" s="389"/>
      <c r="L68" s="389"/>
      <c r="M68" s="389"/>
      <c r="N68" s="389"/>
      <c r="O68" s="389"/>
      <c r="P68" s="390"/>
      <c r="Q68" s="324"/>
      <c r="R68" s="326"/>
      <c r="S68" s="311"/>
      <c r="T68" s="311"/>
      <c r="U68" s="311"/>
      <c r="V68" s="311"/>
      <c r="W68" s="311"/>
      <c r="X68" s="323"/>
      <c r="Y68" s="388"/>
      <c r="Z68" s="342"/>
      <c r="AA68" s="342"/>
      <c r="AB68" s="342"/>
      <c r="AC68" s="342"/>
      <c r="AD68" s="342"/>
      <c r="AE68" s="342"/>
      <c r="AF68" s="342"/>
      <c r="AG68" s="326"/>
      <c r="AH68" s="324"/>
      <c r="AI68" s="216"/>
      <c r="AJ68" s="216"/>
      <c r="AK68" s="216"/>
      <c r="AL68" s="216"/>
      <c r="AM68" s="216"/>
      <c r="AN68" s="216"/>
      <c r="AO68" s="216"/>
    </row>
    <row r="69" spans="1:41" ht="7.5" customHeight="1">
      <c r="A69" s="573"/>
      <c r="B69" s="573"/>
      <c r="C69" s="573"/>
      <c r="D69" s="573"/>
      <c r="E69" s="573"/>
      <c r="F69" s="573"/>
      <c r="G69" s="573"/>
      <c r="H69" s="573"/>
      <c r="I69" s="573"/>
      <c r="J69" s="315"/>
      <c r="K69" s="391"/>
      <c r="L69" s="391"/>
      <c r="M69" s="391"/>
      <c r="N69" s="391"/>
      <c r="O69" s="391"/>
      <c r="P69" s="370"/>
      <c r="Q69" s="324"/>
      <c r="R69" s="326"/>
      <c r="S69" s="718" t="s">
        <v>187</v>
      </c>
      <c r="T69" s="718"/>
      <c r="U69" s="718"/>
      <c r="V69" s="718"/>
      <c r="W69" s="718"/>
      <c r="X69" s="713"/>
      <c r="Y69" s="392"/>
      <c r="Z69" s="393"/>
      <c r="AA69" s="393"/>
      <c r="AB69" s="393"/>
      <c r="AC69" s="393"/>
      <c r="AD69" s="393"/>
      <c r="AE69" s="393"/>
      <c r="AF69" s="393"/>
      <c r="AG69" s="313"/>
      <c r="AH69" s="302"/>
      <c r="AI69" s="301"/>
      <c r="AJ69" s="301"/>
      <c r="AK69" s="301"/>
      <c r="AL69" s="301"/>
      <c r="AM69" s="301"/>
      <c r="AN69" s="216"/>
      <c r="AO69" s="216"/>
    </row>
    <row r="70" spans="1:41" ht="7.5" customHeight="1">
      <c r="A70" s="573"/>
      <c r="B70" s="573"/>
      <c r="C70" s="573"/>
      <c r="D70" s="573"/>
      <c r="E70" s="573"/>
      <c r="F70" s="573"/>
      <c r="G70" s="573"/>
      <c r="H70" s="573"/>
      <c r="I70" s="573"/>
      <c r="J70" s="315"/>
      <c r="K70" s="391"/>
      <c r="L70" s="391"/>
      <c r="M70" s="391"/>
      <c r="N70" s="391"/>
      <c r="O70" s="391"/>
      <c r="P70" s="370"/>
      <c r="Q70" s="324"/>
      <c r="R70" s="338"/>
      <c r="S70" s="718"/>
      <c r="T70" s="718"/>
      <c r="U70" s="718"/>
      <c r="V70" s="718"/>
      <c r="W70" s="718"/>
      <c r="X70" s="713"/>
      <c r="Y70" s="394"/>
      <c r="Z70" s="313"/>
      <c r="AA70" s="313"/>
      <c r="AB70" s="313"/>
      <c r="AC70" s="313"/>
      <c r="AD70" s="313"/>
      <c r="AE70" s="313"/>
      <c r="AF70" s="350"/>
      <c r="AG70" s="313"/>
      <c r="AH70" s="302"/>
      <c r="AI70" s="301"/>
      <c r="AJ70" s="301"/>
      <c r="AK70" s="301"/>
      <c r="AL70" s="301"/>
      <c r="AM70" s="301"/>
      <c r="AN70" s="216"/>
      <c r="AO70" s="216"/>
    </row>
    <row r="71" spans="1:41" ht="7.5" customHeight="1">
      <c r="A71" s="746" t="s">
        <v>166</v>
      </c>
      <c r="B71" s="747"/>
      <c r="C71" s="747"/>
      <c r="D71" s="747"/>
      <c r="E71" s="747"/>
      <c r="F71" s="747"/>
      <c r="G71" s="747"/>
      <c r="H71" s="747"/>
      <c r="I71" s="748"/>
      <c r="J71" s="320"/>
      <c r="K71" s="391"/>
      <c r="L71" s="391"/>
      <c r="M71" s="391"/>
      <c r="N71" s="391"/>
      <c r="O71" s="391"/>
      <c r="P71" s="370"/>
      <c r="Q71" s="324"/>
      <c r="R71" s="342"/>
      <c r="S71" s="712">
        <v>0.5972222222222222</v>
      </c>
      <c r="T71" s="679"/>
      <c r="U71" s="679"/>
      <c r="V71" s="679"/>
      <c r="W71" s="679"/>
      <c r="X71" s="725"/>
      <c r="Y71" s="395"/>
      <c r="Z71" s="324"/>
      <c r="AA71" s="324"/>
      <c r="AB71" s="324"/>
      <c r="AC71" s="324"/>
      <c r="AD71" s="324"/>
      <c r="AE71" s="312"/>
      <c r="AF71" s="352"/>
      <c r="AG71" s="326"/>
      <c r="AH71" s="324"/>
      <c r="AI71" s="216"/>
      <c r="AJ71" s="216"/>
      <c r="AK71" s="216"/>
      <c r="AL71" s="216"/>
      <c r="AM71" s="216"/>
      <c r="AN71" s="216"/>
      <c r="AO71" s="216"/>
    </row>
    <row r="72" spans="1:41" ht="7.5" customHeight="1">
      <c r="A72" s="749"/>
      <c r="B72" s="750"/>
      <c r="C72" s="750"/>
      <c r="D72" s="750"/>
      <c r="E72" s="750"/>
      <c r="F72" s="750"/>
      <c r="G72" s="750"/>
      <c r="H72" s="750"/>
      <c r="I72" s="751"/>
      <c r="J72" s="327"/>
      <c r="K72" s="375"/>
      <c r="L72" s="375"/>
      <c r="M72" s="375"/>
      <c r="N72" s="375"/>
      <c r="O72" s="375"/>
      <c r="P72" s="375"/>
      <c r="Q72" s="346"/>
      <c r="R72" s="396"/>
      <c r="S72" s="685"/>
      <c r="T72" s="685"/>
      <c r="U72" s="685"/>
      <c r="V72" s="685"/>
      <c r="W72" s="685"/>
      <c r="X72" s="685"/>
      <c r="Y72" s="395"/>
      <c r="Z72" s="324"/>
      <c r="AA72" s="324"/>
      <c r="AB72" s="324"/>
      <c r="AC72" s="324"/>
      <c r="AD72" s="324"/>
      <c r="AE72" s="312"/>
      <c r="AF72" s="352"/>
      <c r="AG72" s="326"/>
      <c r="AH72" s="324"/>
      <c r="AI72" s="216"/>
      <c r="AJ72" s="216"/>
      <c r="AK72" s="216"/>
      <c r="AL72" s="216"/>
      <c r="AM72" s="216"/>
      <c r="AN72" s="216"/>
      <c r="AO72" s="216"/>
    </row>
    <row r="73" spans="1:41" ht="7.5" customHeight="1">
      <c r="A73" s="749"/>
      <c r="B73" s="750"/>
      <c r="C73" s="750"/>
      <c r="D73" s="750"/>
      <c r="E73" s="750"/>
      <c r="F73" s="750"/>
      <c r="G73" s="750"/>
      <c r="H73" s="750"/>
      <c r="I73" s="751"/>
      <c r="J73" s="328"/>
      <c r="K73" s="378"/>
      <c r="L73" s="378"/>
      <c r="M73" s="378"/>
      <c r="N73" s="378"/>
      <c r="O73" s="378"/>
      <c r="P73" s="378"/>
      <c r="Q73" s="324"/>
      <c r="R73" s="342"/>
      <c r="S73" s="152"/>
      <c r="T73" s="152"/>
      <c r="U73" s="152"/>
      <c r="V73" s="152"/>
      <c r="W73" s="152"/>
      <c r="X73" s="152"/>
      <c r="Y73" s="385"/>
      <c r="Z73" s="324"/>
      <c r="AA73" s="716"/>
      <c r="AB73" s="716"/>
      <c r="AC73" s="716"/>
      <c r="AD73" s="716"/>
      <c r="AE73" s="716"/>
      <c r="AF73" s="717"/>
      <c r="AG73" s="326"/>
      <c r="AH73" s="736" t="s">
        <v>137</v>
      </c>
      <c r="AI73" s="736"/>
      <c r="AJ73" s="216"/>
      <c r="AK73" s="216"/>
      <c r="AL73" s="216"/>
      <c r="AM73" s="216"/>
      <c r="AN73" s="216"/>
      <c r="AO73" s="216"/>
    </row>
    <row r="74" spans="1:41" ht="7.5" customHeight="1">
      <c r="A74" s="752"/>
      <c r="B74" s="753"/>
      <c r="C74" s="753"/>
      <c r="D74" s="753"/>
      <c r="E74" s="753"/>
      <c r="F74" s="753"/>
      <c r="G74" s="753"/>
      <c r="H74" s="753"/>
      <c r="I74" s="754"/>
      <c r="J74" s="9"/>
      <c r="K74" s="379"/>
      <c r="L74" s="379"/>
      <c r="M74" s="379"/>
      <c r="N74" s="379"/>
      <c r="O74" s="379"/>
      <c r="P74" s="379"/>
      <c r="Q74" s="324"/>
      <c r="R74" s="384"/>
      <c r="S74" s="158"/>
      <c r="T74" s="158"/>
      <c r="U74" s="158"/>
      <c r="V74" s="158"/>
      <c r="W74" s="158"/>
      <c r="X74" s="158"/>
      <c r="Y74" s="385"/>
      <c r="Z74" s="324"/>
      <c r="AA74" s="716"/>
      <c r="AB74" s="716"/>
      <c r="AC74" s="716"/>
      <c r="AD74" s="716"/>
      <c r="AE74" s="716"/>
      <c r="AF74" s="717"/>
      <c r="AG74" s="326"/>
      <c r="AH74" s="736"/>
      <c r="AI74" s="736"/>
      <c r="AJ74" s="216"/>
      <c r="AK74" s="216"/>
      <c r="AL74" s="216"/>
      <c r="AM74" s="216"/>
      <c r="AN74" s="216"/>
      <c r="AO74" s="216"/>
    </row>
    <row r="75" spans="1:41" ht="7.5" customHeight="1">
      <c r="A75" s="575"/>
      <c r="B75" s="575"/>
      <c r="C75" s="575"/>
      <c r="D75" s="575"/>
      <c r="E75" s="575"/>
      <c r="F75" s="575"/>
      <c r="G75" s="575"/>
      <c r="H75" s="575"/>
      <c r="I75" s="575"/>
      <c r="J75" s="9"/>
      <c r="K75" s="329"/>
      <c r="L75" s="329"/>
      <c r="M75" s="329"/>
      <c r="N75" s="329"/>
      <c r="O75" s="329"/>
      <c r="P75" s="329"/>
      <c r="Q75" s="324"/>
      <c r="R75" s="384"/>
      <c r="S75" s="158"/>
      <c r="T75" s="158"/>
      <c r="U75" s="158"/>
      <c r="V75" s="158"/>
      <c r="W75" s="158"/>
      <c r="X75" s="158"/>
      <c r="Y75" s="385"/>
      <c r="Z75" s="324"/>
      <c r="AA75" s="713" t="s">
        <v>189</v>
      </c>
      <c r="AB75" s="713"/>
      <c r="AC75" s="713"/>
      <c r="AD75" s="713"/>
      <c r="AE75" s="713"/>
      <c r="AF75" s="719"/>
      <c r="AG75" s="326"/>
      <c r="AH75" s="324"/>
      <c r="AI75" s="324"/>
      <c r="AJ75" s="216"/>
      <c r="AK75" s="216"/>
      <c r="AL75" s="216"/>
      <c r="AM75" s="216"/>
      <c r="AN75" s="216"/>
      <c r="AO75" s="216"/>
    </row>
    <row r="76" spans="1:41" ht="7.5" customHeight="1">
      <c r="A76" s="574"/>
      <c r="B76" s="574"/>
      <c r="C76" s="574"/>
      <c r="D76" s="574"/>
      <c r="E76" s="574"/>
      <c r="F76" s="574"/>
      <c r="G76" s="574"/>
      <c r="H76" s="574"/>
      <c r="I76" s="574"/>
      <c r="J76" s="9"/>
      <c r="K76" s="9"/>
      <c r="L76" s="9"/>
      <c r="M76" s="9"/>
      <c r="N76" s="9"/>
      <c r="O76" s="9"/>
      <c r="P76" s="9"/>
      <c r="Q76" s="312"/>
      <c r="R76" s="326"/>
      <c r="S76" s="158"/>
      <c r="T76" s="158"/>
      <c r="U76" s="158"/>
      <c r="V76" s="158"/>
      <c r="W76" s="158"/>
      <c r="X76" s="158"/>
      <c r="Y76" s="397"/>
      <c r="Z76" s="313"/>
      <c r="AA76" s="713"/>
      <c r="AB76" s="713"/>
      <c r="AC76" s="713"/>
      <c r="AD76" s="713"/>
      <c r="AE76" s="713"/>
      <c r="AF76" s="719"/>
      <c r="AG76" s="373"/>
      <c r="AH76" s="346"/>
      <c r="AI76" s="346"/>
      <c r="AJ76" s="346"/>
      <c r="AK76" s="346"/>
      <c r="AL76" s="346"/>
      <c r="AM76" s="346"/>
      <c r="AN76" s="346"/>
      <c r="AO76" s="346"/>
    </row>
    <row r="77" spans="1:41" ht="7.5" customHeight="1">
      <c r="A77" s="737" t="s">
        <v>167</v>
      </c>
      <c r="B77" s="738"/>
      <c r="C77" s="738"/>
      <c r="D77" s="738"/>
      <c r="E77" s="738"/>
      <c r="F77" s="738"/>
      <c r="G77" s="738"/>
      <c r="H77" s="738"/>
      <c r="I77" s="739"/>
      <c r="J77" s="299"/>
      <c r="K77" s="299"/>
      <c r="L77" s="299"/>
      <c r="M77" s="299"/>
      <c r="N77" s="299"/>
      <c r="O77" s="299"/>
      <c r="P77" s="299"/>
      <c r="Q77" s="398"/>
      <c r="R77" s="398"/>
      <c r="S77" s="70"/>
      <c r="T77" s="70"/>
      <c r="U77" s="70"/>
      <c r="V77" s="70"/>
      <c r="W77" s="70"/>
      <c r="X77" s="70"/>
      <c r="Y77" s="399"/>
      <c r="Z77" s="216"/>
      <c r="AA77" s="714">
        <v>0.5416666666666666</v>
      </c>
      <c r="AB77" s="713"/>
      <c r="AC77" s="713"/>
      <c r="AD77" s="713"/>
      <c r="AE77" s="713"/>
      <c r="AF77" s="719"/>
      <c r="AG77" s="306"/>
      <c r="AH77" s="324"/>
      <c r="AI77" s="216"/>
      <c r="AJ77" s="216"/>
      <c r="AK77" s="216"/>
      <c r="AL77" s="216"/>
      <c r="AM77" s="216"/>
      <c r="AN77" s="216"/>
      <c r="AO77" s="216"/>
    </row>
    <row r="78" spans="1:41" ht="7.5" customHeight="1">
      <c r="A78" s="740"/>
      <c r="B78" s="741"/>
      <c r="C78" s="741"/>
      <c r="D78" s="741"/>
      <c r="E78" s="741"/>
      <c r="F78" s="741"/>
      <c r="G78" s="741"/>
      <c r="H78" s="741"/>
      <c r="I78" s="742"/>
      <c r="J78" s="299"/>
      <c r="K78" s="299"/>
      <c r="L78" s="299"/>
      <c r="M78" s="299"/>
      <c r="N78" s="299"/>
      <c r="O78" s="299"/>
      <c r="P78" s="299"/>
      <c r="Q78" s="362"/>
      <c r="R78" s="362"/>
      <c r="S78" s="569"/>
      <c r="T78" s="569"/>
      <c r="U78" s="569"/>
      <c r="V78" s="569"/>
      <c r="W78" s="569"/>
      <c r="X78" s="569"/>
      <c r="Y78" s="399"/>
      <c r="Z78" s="303"/>
      <c r="AA78" s="713"/>
      <c r="AB78" s="713"/>
      <c r="AC78" s="713"/>
      <c r="AD78" s="713"/>
      <c r="AE78" s="713"/>
      <c r="AF78" s="719"/>
      <c r="AG78" s="306"/>
      <c r="AH78" s="736" t="s">
        <v>273</v>
      </c>
      <c r="AI78" s="736"/>
      <c r="AJ78" s="216"/>
      <c r="AK78" s="216"/>
      <c r="AL78" s="216"/>
      <c r="AM78" s="216"/>
      <c r="AN78" s="216"/>
      <c r="AO78" s="216"/>
    </row>
    <row r="79" spans="1:41" ht="7.5" customHeight="1">
      <c r="A79" s="740"/>
      <c r="B79" s="741"/>
      <c r="C79" s="741"/>
      <c r="D79" s="741"/>
      <c r="E79" s="741"/>
      <c r="F79" s="741"/>
      <c r="G79" s="741"/>
      <c r="H79" s="741"/>
      <c r="I79" s="742"/>
      <c r="J79" s="308"/>
      <c r="K79" s="367"/>
      <c r="L79" s="367"/>
      <c r="M79" s="367"/>
      <c r="N79" s="367"/>
      <c r="O79" s="367"/>
      <c r="P79" s="367"/>
      <c r="Q79" s="398"/>
      <c r="R79" s="398"/>
      <c r="S79" s="70"/>
      <c r="T79" s="70"/>
      <c r="U79" s="70"/>
      <c r="V79" s="70"/>
      <c r="W79" s="70"/>
      <c r="X79" s="570"/>
      <c r="Y79" s="399"/>
      <c r="Z79" s="303"/>
      <c r="AA79" s="303"/>
      <c r="AB79" s="303"/>
      <c r="AC79" s="303"/>
      <c r="AD79" s="306"/>
      <c r="AE79" s="306"/>
      <c r="AF79" s="357"/>
      <c r="AG79" s="306"/>
      <c r="AH79" s="736"/>
      <c r="AI79" s="736"/>
      <c r="AJ79" s="216"/>
      <c r="AK79" s="216"/>
      <c r="AL79" s="216"/>
      <c r="AM79" s="216"/>
      <c r="AN79" s="216"/>
      <c r="AO79" s="216"/>
    </row>
    <row r="80" spans="1:41" ht="7.5" customHeight="1">
      <c r="A80" s="743"/>
      <c r="B80" s="744"/>
      <c r="C80" s="744"/>
      <c r="D80" s="744"/>
      <c r="E80" s="744"/>
      <c r="F80" s="744"/>
      <c r="G80" s="744"/>
      <c r="H80" s="744"/>
      <c r="I80" s="745"/>
      <c r="J80" s="309"/>
      <c r="K80" s="369"/>
      <c r="L80" s="369"/>
      <c r="M80" s="369"/>
      <c r="N80" s="369"/>
      <c r="O80" s="369"/>
      <c r="P80" s="369"/>
      <c r="Q80" s="324"/>
      <c r="R80" s="326"/>
      <c r="S80" s="130"/>
      <c r="T80" s="130"/>
      <c r="U80" s="130"/>
      <c r="V80" s="130"/>
      <c r="W80" s="130"/>
      <c r="X80" s="138"/>
      <c r="Y80" s="397"/>
      <c r="Z80" s="313"/>
      <c r="AA80" s="313"/>
      <c r="AB80" s="313"/>
      <c r="AC80" s="313"/>
      <c r="AD80" s="313"/>
      <c r="AE80" s="313"/>
      <c r="AF80" s="350"/>
      <c r="AG80" s="313"/>
      <c r="AH80" s="324"/>
      <c r="AI80" s="324"/>
      <c r="AJ80" s="216"/>
      <c r="AK80" s="216"/>
      <c r="AL80" s="216"/>
      <c r="AM80" s="216"/>
      <c r="AN80" s="216"/>
      <c r="AO80" s="216"/>
    </row>
    <row r="81" spans="1:41" ht="7.5" customHeight="1">
      <c r="A81" s="573"/>
      <c r="B81" s="573"/>
      <c r="C81" s="573"/>
      <c r="D81" s="573"/>
      <c r="E81" s="573"/>
      <c r="F81" s="573"/>
      <c r="G81" s="573"/>
      <c r="H81" s="573"/>
      <c r="I81" s="573"/>
      <c r="J81" s="315"/>
      <c r="K81" s="370"/>
      <c r="L81" s="370"/>
      <c r="M81" s="370"/>
      <c r="N81" s="370"/>
      <c r="O81" s="370"/>
      <c r="P81" s="370"/>
      <c r="Q81" s="324"/>
      <c r="R81" s="326"/>
      <c r="S81" s="725" t="s">
        <v>188</v>
      </c>
      <c r="T81" s="725"/>
      <c r="U81" s="725"/>
      <c r="V81" s="725"/>
      <c r="W81" s="725"/>
      <c r="X81" s="725"/>
      <c r="Y81" s="392"/>
      <c r="Z81" s="393"/>
      <c r="AA81" s="393"/>
      <c r="AB81" s="393"/>
      <c r="AC81" s="393"/>
      <c r="AD81" s="393"/>
      <c r="AE81" s="393"/>
      <c r="AF81" s="401"/>
      <c r="AG81" s="313"/>
      <c r="AH81" s="346"/>
      <c r="AI81" s="346"/>
      <c r="AJ81" s="346"/>
      <c r="AK81" s="346"/>
      <c r="AL81" s="346"/>
      <c r="AM81" s="346"/>
      <c r="AN81" s="346"/>
      <c r="AO81" s="346"/>
    </row>
    <row r="82" spans="1:41" ht="7.5" customHeight="1">
      <c r="A82" s="573"/>
      <c r="B82" s="573"/>
      <c r="C82" s="573"/>
      <c r="D82" s="573"/>
      <c r="E82" s="573"/>
      <c r="F82" s="573"/>
      <c r="G82" s="573"/>
      <c r="H82" s="573"/>
      <c r="I82" s="573"/>
      <c r="J82" s="315"/>
      <c r="K82" s="370"/>
      <c r="L82" s="370"/>
      <c r="M82" s="370"/>
      <c r="N82" s="370"/>
      <c r="O82" s="370"/>
      <c r="P82" s="370"/>
      <c r="Q82" s="324"/>
      <c r="R82" s="338"/>
      <c r="S82" s="725"/>
      <c r="T82" s="725"/>
      <c r="U82" s="725"/>
      <c r="V82" s="725"/>
      <c r="W82" s="725"/>
      <c r="X82" s="725"/>
      <c r="Y82" s="394"/>
      <c r="Z82" s="313"/>
      <c r="AA82" s="313"/>
      <c r="AB82" s="313"/>
      <c r="AC82" s="313"/>
      <c r="AD82" s="313"/>
      <c r="AE82" s="313"/>
      <c r="AF82" s="313"/>
      <c r="AG82" s="313"/>
      <c r="AH82" s="302"/>
      <c r="AI82" s="301"/>
      <c r="AJ82" s="301"/>
      <c r="AK82" s="301"/>
      <c r="AL82" s="301"/>
      <c r="AM82" s="301"/>
      <c r="AN82" s="216"/>
      <c r="AO82" s="216"/>
    </row>
    <row r="83" spans="1:41" ht="7.5" customHeight="1">
      <c r="A83" s="746" t="s">
        <v>168</v>
      </c>
      <c r="B83" s="747"/>
      <c r="C83" s="747"/>
      <c r="D83" s="747"/>
      <c r="E83" s="747"/>
      <c r="F83" s="747"/>
      <c r="G83" s="747"/>
      <c r="H83" s="747"/>
      <c r="I83" s="748"/>
      <c r="J83" s="320"/>
      <c r="K83" s="370"/>
      <c r="L83" s="370"/>
      <c r="M83" s="370"/>
      <c r="N83" s="370"/>
      <c r="O83" s="370"/>
      <c r="P83" s="370"/>
      <c r="Q83" s="324"/>
      <c r="R83" s="342"/>
      <c r="S83" s="755">
        <v>0.6527777777777778</v>
      </c>
      <c r="T83" s="725"/>
      <c r="U83" s="725"/>
      <c r="V83" s="725"/>
      <c r="W83" s="725"/>
      <c r="X83" s="725"/>
      <c r="Y83" s="395"/>
      <c r="Z83" s="324"/>
      <c r="AA83" s="324"/>
      <c r="AB83" s="324"/>
      <c r="AC83" s="324"/>
      <c r="AD83" s="324"/>
      <c r="AE83" s="312"/>
      <c r="AF83" s="324"/>
      <c r="AG83" s="326"/>
      <c r="AH83" s="216"/>
      <c r="AI83" s="216"/>
      <c r="AJ83" s="216"/>
      <c r="AK83" s="216"/>
      <c r="AL83" s="216"/>
      <c r="AM83" s="216"/>
      <c r="AN83" s="216"/>
      <c r="AO83" s="216"/>
    </row>
    <row r="84" spans="1:41" ht="7.5" customHeight="1">
      <c r="A84" s="749"/>
      <c r="B84" s="750"/>
      <c r="C84" s="750"/>
      <c r="D84" s="750"/>
      <c r="E84" s="750"/>
      <c r="F84" s="750"/>
      <c r="G84" s="750"/>
      <c r="H84" s="750"/>
      <c r="I84" s="751"/>
      <c r="J84" s="327"/>
      <c r="K84" s="375"/>
      <c r="L84" s="375"/>
      <c r="M84" s="375"/>
      <c r="N84" s="375"/>
      <c r="O84" s="375"/>
      <c r="P84" s="375"/>
      <c r="Q84" s="346"/>
      <c r="R84" s="396"/>
      <c r="S84" s="685"/>
      <c r="T84" s="685"/>
      <c r="U84" s="685"/>
      <c r="V84" s="685"/>
      <c r="W84" s="685"/>
      <c r="X84" s="685"/>
      <c r="Y84" s="395"/>
      <c r="Z84" s="324"/>
      <c r="AA84" s="324"/>
      <c r="AB84" s="324"/>
      <c r="AC84" s="324"/>
      <c r="AD84" s="324"/>
      <c r="AE84" s="312"/>
      <c r="AF84" s="324"/>
      <c r="AG84" s="326"/>
      <c r="AH84" s="216"/>
      <c r="AI84" s="216"/>
      <c r="AJ84" s="216"/>
      <c r="AK84" s="216"/>
      <c r="AL84" s="216"/>
      <c r="AM84" s="216"/>
      <c r="AN84" s="216"/>
      <c r="AO84" s="216"/>
    </row>
    <row r="85" spans="1:41" ht="7.5" customHeight="1">
      <c r="A85" s="749"/>
      <c r="B85" s="750"/>
      <c r="C85" s="750"/>
      <c r="D85" s="750"/>
      <c r="E85" s="750"/>
      <c r="F85" s="750"/>
      <c r="G85" s="750"/>
      <c r="H85" s="750"/>
      <c r="I85" s="751"/>
      <c r="J85" s="328"/>
      <c r="K85" s="378"/>
      <c r="L85" s="378"/>
      <c r="M85" s="378"/>
      <c r="N85" s="378"/>
      <c r="O85" s="378"/>
      <c r="P85" s="378"/>
      <c r="Q85" s="324"/>
      <c r="R85" s="342"/>
      <c r="S85" s="700"/>
      <c r="T85" s="700"/>
      <c r="U85" s="700"/>
      <c r="V85" s="700"/>
      <c r="W85" s="700"/>
      <c r="X85" s="724"/>
      <c r="Y85" s="385"/>
      <c r="Z85" s="324"/>
      <c r="AA85" s="371"/>
      <c r="AB85" s="371"/>
      <c r="AC85" s="371"/>
      <c r="AD85" s="371"/>
      <c r="AE85" s="371"/>
      <c r="AF85" s="371"/>
      <c r="AG85" s="326"/>
      <c r="AH85" s="216"/>
      <c r="AI85" s="216"/>
      <c r="AJ85" s="216"/>
      <c r="AK85" s="216"/>
      <c r="AL85" s="216"/>
      <c r="AM85" s="216"/>
      <c r="AN85" s="216"/>
      <c r="AO85" s="216"/>
    </row>
    <row r="86" spans="1:41" ht="7.5" customHeight="1">
      <c r="A86" s="752"/>
      <c r="B86" s="753"/>
      <c r="C86" s="753"/>
      <c r="D86" s="753"/>
      <c r="E86" s="753"/>
      <c r="F86" s="753"/>
      <c r="G86" s="753"/>
      <c r="H86" s="753"/>
      <c r="I86" s="754"/>
      <c r="J86" s="9"/>
      <c r="K86" s="402"/>
      <c r="L86" s="402"/>
      <c r="M86" s="402"/>
      <c r="N86" s="402"/>
      <c r="O86" s="402"/>
      <c r="P86" s="402"/>
      <c r="Q86" s="324"/>
      <c r="R86" s="384"/>
      <c r="S86" s="700"/>
      <c r="T86" s="700"/>
      <c r="U86" s="700"/>
      <c r="V86" s="700"/>
      <c r="W86" s="700"/>
      <c r="X86" s="724"/>
      <c r="Y86" s="385"/>
      <c r="Z86" s="324"/>
      <c r="AA86" s="371"/>
      <c r="AB86" s="371"/>
      <c r="AC86" s="371"/>
      <c r="AD86" s="371"/>
      <c r="AE86" s="371"/>
      <c r="AF86" s="371"/>
      <c r="AG86" s="326"/>
      <c r="AH86" s="216"/>
      <c r="AI86" s="216"/>
      <c r="AJ86" s="216"/>
      <c r="AK86" s="216"/>
      <c r="AL86" s="216"/>
      <c r="AM86" s="216"/>
      <c r="AN86" s="216"/>
      <c r="AO86" s="216"/>
    </row>
    <row r="87" spans="1:41" ht="7.5" customHeight="1">
      <c r="A87" s="576"/>
      <c r="B87" s="576"/>
      <c r="C87" s="576"/>
      <c r="D87" s="576"/>
      <c r="E87" s="576"/>
      <c r="F87" s="576"/>
      <c r="G87" s="576"/>
      <c r="H87" s="576"/>
      <c r="I87" s="576"/>
      <c r="J87" s="9"/>
      <c r="K87" s="329"/>
      <c r="L87" s="329"/>
      <c r="M87" s="329"/>
      <c r="N87" s="329"/>
      <c r="O87" s="329"/>
      <c r="P87" s="403"/>
      <c r="Q87" s="324"/>
      <c r="R87" s="384"/>
      <c r="S87" s="718"/>
      <c r="T87" s="718"/>
      <c r="U87" s="718"/>
      <c r="V87" s="718"/>
      <c r="W87" s="718"/>
      <c r="X87" s="713"/>
      <c r="Y87" s="397"/>
      <c r="Z87" s="313"/>
      <c r="AA87" s="313"/>
      <c r="AB87" s="313"/>
      <c r="AC87" s="313"/>
      <c r="AD87" s="313"/>
      <c r="AE87" s="313"/>
      <c r="AF87" s="313"/>
      <c r="AG87" s="313"/>
      <c r="AH87" s="216"/>
      <c r="AI87" s="216"/>
      <c r="AJ87" s="216"/>
      <c r="AK87" s="216"/>
      <c r="AL87" s="216"/>
      <c r="AM87" s="216"/>
      <c r="AN87" s="216"/>
      <c r="AO87" s="216"/>
    </row>
    <row r="88" spans="1:41" ht="7.5" customHeight="1">
      <c r="A88" s="576"/>
      <c r="B88" s="576"/>
      <c r="C88" s="576"/>
      <c r="D88" s="576"/>
      <c r="E88" s="576"/>
      <c r="F88" s="576"/>
      <c r="G88" s="576"/>
      <c r="H88" s="576"/>
      <c r="I88" s="576"/>
      <c r="J88" s="9"/>
      <c r="K88" s="329"/>
      <c r="L88" s="329"/>
      <c r="M88" s="329"/>
      <c r="N88" s="329"/>
      <c r="O88" s="329"/>
      <c r="P88" s="403"/>
      <c r="Q88" s="324"/>
      <c r="R88" s="384"/>
      <c r="S88" s="718"/>
      <c r="T88" s="718"/>
      <c r="U88" s="718"/>
      <c r="V88" s="718"/>
      <c r="W88" s="718"/>
      <c r="X88" s="713"/>
      <c r="Y88" s="397"/>
      <c r="Z88" s="313"/>
      <c r="AA88" s="313"/>
      <c r="AB88" s="313"/>
      <c r="AC88" s="313"/>
      <c r="AD88" s="313"/>
      <c r="AE88" s="313"/>
      <c r="AF88" s="313"/>
      <c r="AG88" s="313"/>
      <c r="AH88" s="216"/>
      <c r="AI88" s="216"/>
      <c r="AJ88" s="216"/>
      <c r="AK88" s="216"/>
      <c r="AL88" s="216"/>
      <c r="AM88" s="216"/>
      <c r="AN88" s="216"/>
      <c r="AO88" s="216"/>
    </row>
    <row r="89" spans="1:41" ht="7.5" customHeight="1">
      <c r="A89" s="737" t="s">
        <v>169</v>
      </c>
      <c r="B89" s="738"/>
      <c r="C89" s="738"/>
      <c r="D89" s="738"/>
      <c r="E89" s="738"/>
      <c r="F89" s="738"/>
      <c r="G89" s="738"/>
      <c r="H89" s="738"/>
      <c r="I89" s="739"/>
      <c r="J89" s="309"/>
      <c r="K89" s="325"/>
      <c r="L89" s="325"/>
      <c r="M89" s="325"/>
      <c r="N89" s="325"/>
      <c r="O89" s="325"/>
      <c r="P89" s="312"/>
      <c r="Q89" s="312"/>
      <c r="R89" s="326"/>
      <c r="S89" s="713"/>
      <c r="T89" s="713"/>
      <c r="U89" s="713"/>
      <c r="V89" s="713"/>
      <c r="W89" s="713"/>
      <c r="X89" s="713"/>
      <c r="Y89" s="385"/>
      <c r="Z89" s="324"/>
      <c r="AA89" s="324"/>
      <c r="AB89" s="324"/>
      <c r="AC89" s="324"/>
      <c r="AD89" s="324"/>
      <c r="AE89" s="324"/>
      <c r="AF89" s="324"/>
      <c r="AG89" s="326"/>
      <c r="AH89" s="216"/>
      <c r="AI89" s="216"/>
      <c r="AJ89" s="216"/>
      <c r="AK89" s="216"/>
      <c r="AL89" s="216"/>
      <c r="AM89" s="216"/>
      <c r="AN89" s="216"/>
      <c r="AO89" s="216"/>
    </row>
    <row r="90" spans="1:41" ht="7.5" customHeight="1">
      <c r="A90" s="740"/>
      <c r="B90" s="741"/>
      <c r="C90" s="741"/>
      <c r="D90" s="741"/>
      <c r="E90" s="741"/>
      <c r="F90" s="741"/>
      <c r="G90" s="741"/>
      <c r="H90" s="741"/>
      <c r="I90" s="742"/>
      <c r="J90" s="9"/>
      <c r="K90" s="9"/>
      <c r="L90" s="9"/>
      <c r="M90" s="9"/>
      <c r="N90" s="9"/>
      <c r="O90" s="9"/>
      <c r="P90" s="404"/>
      <c r="Q90" s="346"/>
      <c r="R90" s="405"/>
      <c r="S90" s="715"/>
      <c r="T90" s="715"/>
      <c r="U90" s="715"/>
      <c r="V90" s="715"/>
      <c r="W90" s="715"/>
      <c r="X90" s="715"/>
      <c r="Y90" s="406"/>
      <c r="Z90" s="346"/>
      <c r="AA90" s="346"/>
      <c r="AB90" s="346"/>
      <c r="AC90" s="346"/>
      <c r="AD90" s="346"/>
      <c r="AE90" s="346"/>
      <c r="AF90" s="346"/>
      <c r="AG90" s="326"/>
      <c r="AH90" s="216"/>
      <c r="AI90" s="216"/>
      <c r="AJ90" s="216"/>
      <c r="AK90" s="216"/>
      <c r="AL90" s="216"/>
      <c r="AM90" s="216"/>
      <c r="AN90" s="216"/>
      <c r="AO90" s="216"/>
    </row>
    <row r="91" spans="1:41" ht="7.5" customHeight="1">
      <c r="A91" s="740"/>
      <c r="B91" s="741"/>
      <c r="C91" s="741"/>
      <c r="D91" s="741"/>
      <c r="E91" s="741"/>
      <c r="F91" s="741"/>
      <c r="G91" s="741"/>
      <c r="H91" s="741"/>
      <c r="I91" s="742"/>
      <c r="J91" s="407"/>
      <c r="K91" s="407"/>
      <c r="L91" s="407"/>
      <c r="M91" s="407"/>
      <c r="N91" s="407"/>
      <c r="O91" s="407"/>
      <c r="P91" s="407"/>
      <c r="Q91" s="324"/>
      <c r="R91" s="326"/>
      <c r="S91" s="320"/>
      <c r="T91" s="320"/>
      <c r="U91" s="320"/>
      <c r="V91" s="320"/>
      <c r="W91" s="320"/>
      <c r="X91" s="320"/>
      <c r="Y91" s="385"/>
      <c r="Z91" s="324"/>
      <c r="AA91" s="324"/>
      <c r="AB91" s="324"/>
      <c r="AC91" s="324"/>
      <c r="AD91" s="324"/>
      <c r="AE91" s="324"/>
      <c r="AF91" s="408"/>
      <c r="AG91" s="326"/>
      <c r="AH91" s="736" t="s">
        <v>138</v>
      </c>
      <c r="AI91" s="736"/>
      <c r="AJ91" s="216"/>
      <c r="AK91" s="216"/>
      <c r="AL91" s="216"/>
      <c r="AM91" s="216"/>
      <c r="AN91" s="216"/>
      <c r="AO91" s="216"/>
    </row>
    <row r="92" spans="1:44" ht="7.5" customHeight="1">
      <c r="A92" s="743"/>
      <c r="B92" s="744"/>
      <c r="C92" s="744"/>
      <c r="D92" s="744"/>
      <c r="E92" s="744"/>
      <c r="F92" s="744"/>
      <c r="G92" s="744"/>
      <c r="H92" s="744"/>
      <c r="I92" s="745"/>
      <c r="J92" s="345"/>
      <c r="K92" s="404"/>
      <c r="L92" s="404"/>
      <c r="M92" s="404"/>
      <c r="N92" s="404"/>
      <c r="O92" s="404"/>
      <c r="P92" s="404"/>
      <c r="Q92" s="324"/>
      <c r="R92" s="326"/>
      <c r="S92" s="311"/>
      <c r="T92" s="311"/>
      <c r="U92" s="311"/>
      <c r="V92" s="311"/>
      <c r="W92" s="311"/>
      <c r="X92" s="371"/>
      <c r="Y92" s="385"/>
      <c r="Z92" s="324"/>
      <c r="AA92" s="324"/>
      <c r="AB92" s="324"/>
      <c r="AC92" s="324"/>
      <c r="AD92" s="324"/>
      <c r="AE92" s="324"/>
      <c r="AF92" s="352"/>
      <c r="AG92" s="326"/>
      <c r="AH92" s="736"/>
      <c r="AI92" s="736"/>
      <c r="AJ92" s="216"/>
      <c r="AK92" s="216"/>
      <c r="AL92" s="216"/>
      <c r="AM92" s="216"/>
      <c r="AN92" s="216"/>
      <c r="AO92" s="216"/>
      <c r="AR92"/>
    </row>
    <row r="93" spans="1:41" ht="7.5" customHeight="1">
      <c r="A93" s="573"/>
      <c r="B93" s="573"/>
      <c r="C93" s="573"/>
      <c r="D93" s="573"/>
      <c r="E93" s="573"/>
      <c r="F93" s="573"/>
      <c r="G93" s="573"/>
      <c r="H93" s="573"/>
      <c r="I93" s="573"/>
      <c r="J93" s="345"/>
      <c r="K93" s="370"/>
      <c r="L93" s="370"/>
      <c r="M93" s="370"/>
      <c r="N93" s="370"/>
      <c r="O93" s="370"/>
      <c r="P93" s="370"/>
      <c r="Q93" s="324"/>
      <c r="R93" s="326"/>
      <c r="S93" s="371"/>
      <c r="T93" s="371"/>
      <c r="U93" s="371"/>
      <c r="V93" s="371"/>
      <c r="W93" s="371"/>
      <c r="X93" s="371"/>
      <c r="Y93" s="385"/>
      <c r="Z93" s="326"/>
      <c r="AA93" s="713" t="s">
        <v>190</v>
      </c>
      <c r="AB93" s="713"/>
      <c r="AC93" s="713"/>
      <c r="AD93" s="713"/>
      <c r="AE93" s="713"/>
      <c r="AF93" s="713"/>
      <c r="AG93" s="374"/>
      <c r="AH93" s="324"/>
      <c r="AI93" s="324"/>
      <c r="AJ93" s="216"/>
      <c r="AK93" s="216"/>
      <c r="AL93" s="216"/>
      <c r="AM93" s="216"/>
      <c r="AN93" s="216"/>
      <c r="AO93" s="216"/>
    </row>
    <row r="94" spans="1:41" ht="7.5" customHeight="1">
      <c r="A94" s="573"/>
      <c r="B94" s="573"/>
      <c r="C94" s="573"/>
      <c r="D94" s="573"/>
      <c r="E94" s="573"/>
      <c r="F94" s="573"/>
      <c r="G94" s="573"/>
      <c r="H94" s="573"/>
      <c r="I94" s="573"/>
      <c r="J94" s="345"/>
      <c r="K94" s="370"/>
      <c r="L94" s="370"/>
      <c r="M94" s="370"/>
      <c r="N94" s="370"/>
      <c r="O94" s="370"/>
      <c r="P94" s="370"/>
      <c r="Q94" s="324"/>
      <c r="R94" s="326"/>
      <c r="S94" s="726"/>
      <c r="T94" s="726"/>
      <c r="U94" s="726"/>
      <c r="V94" s="726"/>
      <c r="W94" s="726"/>
      <c r="X94" s="726"/>
      <c r="Y94" s="385"/>
      <c r="Z94" s="326"/>
      <c r="AA94" s="713"/>
      <c r="AB94" s="713"/>
      <c r="AC94" s="713"/>
      <c r="AD94" s="713"/>
      <c r="AE94" s="713"/>
      <c r="AF94" s="713"/>
      <c r="AG94" s="409"/>
      <c r="AH94" s="346"/>
      <c r="AI94" s="346"/>
      <c r="AJ94" s="346"/>
      <c r="AK94" s="346"/>
      <c r="AL94" s="346"/>
      <c r="AM94" s="346"/>
      <c r="AN94" s="346"/>
      <c r="AO94" s="346"/>
    </row>
    <row r="95" spans="1:41" ht="7.5" customHeight="1">
      <c r="A95" s="746" t="s">
        <v>170</v>
      </c>
      <c r="B95" s="747"/>
      <c r="C95" s="747"/>
      <c r="D95" s="747"/>
      <c r="E95" s="747"/>
      <c r="F95" s="747"/>
      <c r="G95" s="747"/>
      <c r="H95" s="747"/>
      <c r="I95" s="748"/>
      <c r="J95" s="315"/>
      <c r="K95" s="370"/>
      <c r="L95" s="370"/>
      <c r="M95" s="370"/>
      <c r="N95" s="370"/>
      <c r="O95" s="370"/>
      <c r="P95" s="370"/>
      <c r="Q95" s="324"/>
      <c r="R95" s="326"/>
      <c r="S95" s="726"/>
      <c r="T95" s="726"/>
      <c r="U95" s="726"/>
      <c r="V95" s="726"/>
      <c r="W95" s="726"/>
      <c r="X95" s="726"/>
      <c r="Y95" s="385"/>
      <c r="Z95" s="324"/>
      <c r="AA95" s="714">
        <v>0.4861111111111111</v>
      </c>
      <c r="AB95" s="713"/>
      <c r="AC95" s="713"/>
      <c r="AD95" s="713"/>
      <c r="AE95" s="713"/>
      <c r="AF95" s="713"/>
      <c r="AG95" s="410"/>
      <c r="AH95" s="324"/>
      <c r="AI95" s="216"/>
      <c r="AJ95" s="216"/>
      <c r="AK95" s="216"/>
      <c r="AL95" s="216"/>
      <c r="AM95" s="216"/>
      <c r="AN95" s="216"/>
      <c r="AO95" s="216"/>
    </row>
    <row r="96" spans="1:41" ht="7.5" customHeight="1">
      <c r="A96" s="749"/>
      <c r="B96" s="750"/>
      <c r="C96" s="750"/>
      <c r="D96" s="750"/>
      <c r="E96" s="750"/>
      <c r="F96" s="750"/>
      <c r="G96" s="750"/>
      <c r="H96" s="750"/>
      <c r="I96" s="751"/>
      <c r="J96" s="411"/>
      <c r="K96" s="375"/>
      <c r="L96" s="375"/>
      <c r="M96" s="375"/>
      <c r="N96" s="375"/>
      <c r="O96" s="375"/>
      <c r="P96" s="375"/>
      <c r="Q96" s="412"/>
      <c r="R96" s="413"/>
      <c r="S96" s="414"/>
      <c r="T96" s="414"/>
      <c r="U96" s="414"/>
      <c r="V96" s="414"/>
      <c r="W96" s="414"/>
      <c r="X96" s="414"/>
      <c r="Y96" s="406"/>
      <c r="Z96" s="415"/>
      <c r="AA96" s="715"/>
      <c r="AB96" s="715"/>
      <c r="AC96" s="715"/>
      <c r="AD96" s="715"/>
      <c r="AE96" s="715"/>
      <c r="AF96" s="715"/>
      <c r="AG96" s="410"/>
      <c r="AH96" s="736" t="s">
        <v>274</v>
      </c>
      <c r="AI96" s="736"/>
      <c r="AJ96" s="216"/>
      <c r="AK96" s="216"/>
      <c r="AL96" s="216"/>
      <c r="AM96" s="216"/>
      <c r="AN96" s="216"/>
      <c r="AO96" s="216"/>
    </row>
    <row r="97" spans="1:41" ht="7.5" customHeight="1">
      <c r="A97" s="749"/>
      <c r="B97" s="750"/>
      <c r="C97" s="750"/>
      <c r="D97" s="750"/>
      <c r="E97" s="750"/>
      <c r="F97" s="750"/>
      <c r="G97" s="750"/>
      <c r="H97" s="750"/>
      <c r="I97" s="751"/>
      <c r="J97" s="328"/>
      <c r="K97" s="720"/>
      <c r="L97" s="720"/>
      <c r="M97" s="720"/>
      <c r="N97" s="720"/>
      <c r="O97" s="720"/>
      <c r="P97" s="720"/>
      <c r="Q97" s="312"/>
      <c r="R97" s="416"/>
      <c r="S97" s="379"/>
      <c r="T97" s="379"/>
      <c r="U97" s="379"/>
      <c r="V97" s="379"/>
      <c r="W97" s="379"/>
      <c r="X97" s="379"/>
      <c r="Y97" s="216"/>
      <c r="Z97" s="417"/>
      <c r="AA97" s="216"/>
      <c r="AB97" s="216"/>
      <c r="AC97" s="216"/>
      <c r="AD97" s="216"/>
      <c r="AE97" s="216"/>
      <c r="AF97" s="216"/>
      <c r="AG97" s="313"/>
      <c r="AH97" s="736"/>
      <c r="AI97" s="736"/>
      <c r="AJ97" s="216"/>
      <c r="AK97" s="216"/>
      <c r="AL97" s="216"/>
      <c r="AM97" s="216"/>
      <c r="AN97" s="216"/>
      <c r="AO97" s="216"/>
    </row>
    <row r="98" spans="1:41" ht="7.5" customHeight="1">
      <c r="A98" s="752"/>
      <c r="B98" s="753"/>
      <c r="C98" s="753"/>
      <c r="D98" s="753"/>
      <c r="E98" s="753"/>
      <c r="F98" s="753"/>
      <c r="G98" s="753"/>
      <c r="H98" s="753"/>
      <c r="I98" s="754"/>
      <c r="J98" s="9"/>
      <c r="K98" s="726"/>
      <c r="L98" s="726"/>
      <c r="M98" s="726"/>
      <c r="N98" s="726"/>
      <c r="O98" s="726"/>
      <c r="P98" s="726"/>
      <c r="Q98" s="312"/>
      <c r="R98" s="313"/>
      <c r="S98" s="309"/>
      <c r="T98" s="309"/>
      <c r="U98" s="309"/>
      <c r="V98" s="309"/>
      <c r="W98" s="325"/>
      <c r="X98" s="325"/>
      <c r="Y98" s="216"/>
      <c r="Z98" s="417"/>
      <c r="AA98" s="216"/>
      <c r="AB98" s="216"/>
      <c r="AC98" s="216"/>
      <c r="AD98" s="216"/>
      <c r="AE98" s="216"/>
      <c r="AF98" s="216"/>
      <c r="AG98" s="313"/>
      <c r="AH98" s="324"/>
      <c r="AI98" s="324"/>
      <c r="AJ98" s="216"/>
      <c r="AK98" s="216"/>
      <c r="AL98" s="216"/>
      <c r="AM98" s="216"/>
      <c r="AN98" s="216"/>
      <c r="AO98" s="216"/>
    </row>
    <row r="99" spans="1:41" ht="7.5" customHeight="1">
      <c r="A99" s="427"/>
      <c r="B99" s="427"/>
      <c r="C99" s="427"/>
      <c r="D99" s="427"/>
      <c r="E99" s="427"/>
      <c r="F99" s="427"/>
      <c r="G99" s="427"/>
      <c r="H99" s="427"/>
      <c r="I99" s="427"/>
      <c r="J99" s="328"/>
      <c r="K99" s="726"/>
      <c r="L99" s="726"/>
      <c r="M99" s="726"/>
      <c r="N99" s="726"/>
      <c r="O99" s="726"/>
      <c r="P99" s="726"/>
      <c r="Q99" s="325"/>
      <c r="R99" s="309"/>
      <c r="S99" s="309"/>
      <c r="T99" s="309"/>
      <c r="U99" s="309"/>
      <c r="V99" s="309"/>
      <c r="W99" s="325"/>
      <c r="X99" s="325"/>
      <c r="Y99" s="385"/>
      <c r="Z99" s="216"/>
      <c r="AA99" s="216"/>
      <c r="AB99" s="216"/>
      <c r="AC99" s="216"/>
      <c r="AD99" s="216"/>
      <c r="AE99" s="216"/>
      <c r="AF99" s="216"/>
      <c r="AG99" s="313"/>
      <c r="AH99" s="346"/>
      <c r="AI99" s="346"/>
      <c r="AJ99" s="346"/>
      <c r="AK99" s="346"/>
      <c r="AL99" s="346"/>
      <c r="AM99" s="346"/>
      <c r="AN99" s="346"/>
      <c r="AO99" s="346"/>
    </row>
    <row r="100" spans="10:41" ht="18.75">
      <c r="J100" s="307"/>
      <c r="K100" s="307"/>
      <c r="L100" s="307"/>
      <c r="M100" s="307"/>
      <c r="N100" s="307"/>
      <c r="O100" s="307"/>
      <c r="P100" s="307"/>
      <c r="Q100" s="307"/>
      <c r="R100" s="354"/>
      <c r="S100" s="354"/>
      <c r="T100" s="354"/>
      <c r="U100" s="354"/>
      <c r="V100" s="354"/>
      <c r="W100" s="307"/>
      <c r="X100" s="307"/>
      <c r="Y100" s="307"/>
      <c r="Z100" s="307"/>
      <c r="AA100" s="307"/>
      <c r="AB100" s="307"/>
      <c r="AC100" s="307"/>
      <c r="AD100" s="307"/>
      <c r="AE100" s="307"/>
      <c r="AF100" s="307"/>
      <c r="AH100" s="302"/>
      <c r="AI100" s="301"/>
      <c r="AJ100" s="301"/>
      <c r="AK100" s="301"/>
      <c r="AL100" s="301"/>
      <c r="AM100" s="301"/>
      <c r="AN100" s="216"/>
      <c r="AO100" s="216"/>
    </row>
    <row r="101" spans="10:32" ht="18.75">
      <c r="J101" s="307"/>
      <c r="K101" s="307"/>
      <c r="L101" s="307"/>
      <c r="M101" s="307"/>
      <c r="N101" s="307"/>
      <c r="O101" s="307"/>
      <c r="P101" s="307"/>
      <c r="Q101" s="307"/>
      <c r="R101" s="354"/>
      <c r="S101" s="354"/>
      <c r="T101" s="354"/>
      <c r="U101" s="354"/>
      <c r="V101" s="354"/>
      <c r="W101" s="307"/>
      <c r="X101" s="307"/>
      <c r="Y101" s="307"/>
      <c r="Z101" s="307"/>
      <c r="AA101" s="307"/>
      <c r="AB101" s="307"/>
      <c r="AC101" s="307"/>
      <c r="AD101" s="307"/>
      <c r="AE101" s="307"/>
      <c r="AF101" s="307"/>
    </row>
  </sheetData>
  <sheetProtection/>
  <mergeCells count="73">
    <mergeCell ref="K9:P10"/>
    <mergeCell ref="S22:X23"/>
    <mergeCell ref="AH25:AI26"/>
    <mergeCell ref="AH55:AI56"/>
    <mergeCell ref="AH73:AI74"/>
    <mergeCell ref="AH91:AI92"/>
    <mergeCell ref="S15:X16"/>
    <mergeCell ref="AA25:AF26"/>
    <mergeCell ref="AA27:AF28"/>
    <mergeCell ref="AA29:AF30"/>
    <mergeCell ref="A2:I2"/>
    <mergeCell ref="L2:Q2"/>
    <mergeCell ref="X2:AD2"/>
    <mergeCell ref="A5:I8"/>
    <mergeCell ref="K7:P8"/>
    <mergeCell ref="A29:I32"/>
    <mergeCell ref="A11:I14"/>
    <mergeCell ref="K11:P12"/>
    <mergeCell ref="K13:P14"/>
    <mergeCell ref="S13:X14"/>
    <mergeCell ref="A23:I26"/>
    <mergeCell ref="S17:X18"/>
    <mergeCell ref="K19:P20"/>
    <mergeCell ref="K21:P22"/>
    <mergeCell ref="K43:P44"/>
    <mergeCell ref="A17:I20"/>
    <mergeCell ref="K23:P24"/>
    <mergeCell ref="K25:P26"/>
    <mergeCell ref="A41:I44"/>
    <mergeCell ref="K31:P32"/>
    <mergeCell ref="K33:P34"/>
    <mergeCell ref="K35:P36"/>
    <mergeCell ref="K37:P38"/>
    <mergeCell ref="S37:X38"/>
    <mergeCell ref="S39:X40"/>
    <mergeCell ref="A35:I38"/>
    <mergeCell ref="S41:X42"/>
    <mergeCell ref="A59:I62"/>
    <mergeCell ref="S61:X62"/>
    <mergeCell ref="A65:I68"/>
    <mergeCell ref="S65:X66"/>
    <mergeCell ref="K45:P46"/>
    <mergeCell ref="S46:X47"/>
    <mergeCell ref="K47:P48"/>
    <mergeCell ref="K49:P50"/>
    <mergeCell ref="A53:I56"/>
    <mergeCell ref="A47:I50"/>
    <mergeCell ref="AA75:AF76"/>
    <mergeCell ref="A77:I80"/>
    <mergeCell ref="AA77:AF78"/>
    <mergeCell ref="A83:I86"/>
    <mergeCell ref="S85:X86"/>
    <mergeCell ref="A71:I74"/>
    <mergeCell ref="AA73:AF74"/>
    <mergeCell ref="S83:X84"/>
    <mergeCell ref="AA93:AF94"/>
    <mergeCell ref="AA95:AF96"/>
    <mergeCell ref="S87:X88"/>
    <mergeCell ref="A89:I92"/>
    <mergeCell ref="S89:X90"/>
    <mergeCell ref="S94:X95"/>
    <mergeCell ref="A95:I98"/>
    <mergeCell ref="K97:P98"/>
    <mergeCell ref="AH30:AI31"/>
    <mergeCell ref="AH60:AI61"/>
    <mergeCell ref="AH78:AI79"/>
    <mergeCell ref="AH96:AI97"/>
    <mergeCell ref="K99:P99"/>
    <mergeCell ref="AA57:AF58"/>
    <mergeCell ref="AA59:AF60"/>
    <mergeCell ref="S69:X70"/>
    <mergeCell ref="S71:X72"/>
    <mergeCell ref="S81:X8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101"/>
  <sheetViews>
    <sheetView zoomScalePageLayoutView="0" workbookViewId="0" topLeftCell="A7">
      <selection activeCell="AP64" sqref="AP64"/>
    </sheetView>
  </sheetViews>
  <sheetFormatPr defaultColWidth="3.28125" defaultRowHeight="15"/>
  <cols>
    <col min="1" max="9" width="3.28125" style="220" customWidth="1"/>
    <col min="10" max="17" width="3.140625" style="5" customWidth="1"/>
    <col min="18" max="22" width="3.140625" style="84" customWidth="1"/>
    <col min="23" max="32" width="3.140625" style="5" customWidth="1"/>
    <col min="33" max="33" width="3.140625" style="84" customWidth="1"/>
    <col min="34" max="44" width="2.28125" style="5" customWidth="1"/>
    <col min="45" max="51" width="3.28125" style="5" customWidth="1"/>
    <col min="52" max="52" width="5.57421875" style="5" bestFit="1" customWidth="1"/>
    <col min="53" max="16384" width="3.28125" style="5" customWidth="1"/>
  </cols>
  <sheetData>
    <row r="1" spans="1:9" s="58" customFormat="1" ht="18.75">
      <c r="A1" s="216"/>
      <c r="B1" s="216"/>
      <c r="C1" s="216"/>
      <c r="D1" s="216"/>
      <c r="E1" s="216"/>
      <c r="F1" s="216"/>
      <c r="G1" s="216"/>
      <c r="H1" s="216"/>
      <c r="I1" s="216"/>
    </row>
    <row r="2" spans="1:44" s="3" customFormat="1" ht="28.5">
      <c r="A2" s="774" t="s">
        <v>385</v>
      </c>
      <c r="B2" s="774"/>
      <c r="C2" s="774"/>
      <c r="D2" s="774"/>
      <c r="E2" s="774"/>
      <c r="F2" s="774"/>
      <c r="G2" s="774"/>
      <c r="H2" s="774"/>
      <c r="I2" s="774"/>
      <c r="J2" s="509"/>
      <c r="K2" s="509"/>
      <c r="L2" s="775">
        <v>45437</v>
      </c>
      <c r="M2" s="775"/>
      <c r="N2" s="775"/>
      <c r="O2" s="775"/>
      <c r="P2" s="775"/>
      <c r="Q2" s="775"/>
      <c r="R2" s="509"/>
      <c r="S2" s="509"/>
      <c r="T2" s="509"/>
      <c r="U2" s="509"/>
      <c r="V2" s="509"/>
      <c r="W2" s="509"/>
      <c r="X2" s="775">
        <v>45438</v>
      </c>
      <c r="Y2" s="775"/>
      <c r="Z2" s="775"/>
      <c r="AA2" s="775"/>
      <c r="AB2" s="775"/>
      <c r="AC2" s="775"/>
      <c r="AD2" s="775"/>
      <c r="AE2" s="509"/>
      <c r="AF2" s="509"/>
      <c r="AG2" s="509"/>
      <c r="AH2" s="510"/>
      <c r="AI2" s="510"/>
      <c r="AJ2" s="510"/>
      <c r="AK2" s="510"/>
      <c r="AL2" s="510"/>
      <c r="AM2" s="510"/>
      <c r="AN2" s="511"/>
      <c r="AO2" s="512"/>
      <c r="AP2" s="512"/>
      <c r="AQ2" s="115"/>
      <c r="AR2" s="115"/>
    </row>
    <row r="3" spans="1:41" s="116" customFormat="1" ht="9" customHeight="1">
      <c r="A3" s="457"/>
      <c r="B3" s="457"/>
      <c r="C3" s="457"/>
      <c r="D3" s="457"/>
      <c r="E3" s="457"/>
      <c r="F3" s="457"/>
      <c r="G3" s="457"/>
      <c r="H3" s="457"/>
      <c r="I3" s="457"/>
      <c r="K3" s="458"/>
      <c r="L3" s="454" t="s">
        <v>527</v>
      </c>
      <c r="M3" s="453"/>
      <c r="N3" s="453"/>
      <c r="O3" s="453"/>
      <c r="P3" s="453"/>
      <c r="Q3" s="454"/>
      <c r="S3" s="450"/>
      <c r="T3" s="450"/>
      <c r="U3" s="450"/>
      <c r="V3" s="450"/>
      <c r="W3" s="450"/>
      <c r="X3" s="454" t="s">
        <v>585</v>
      </c>
      <c r="Y3" s="450"/>
      <c r="Z3" s="450"/>
      <c r="AA3" s="450"/>
      <c r="AB3" s="450"/>
      <c r="AC3" s="450"/>
      <c r="AD3" s="458"/>
      <c r="AE3" s="458"/>
      <c r="AF3" s="458"/>
      <c r="AG3" s="458"/>
      <c r="AH3" s="459"/>
      <c r="AI3" s="119"/>
      <c r="AJ3" s="119"/>
      <c r="AK3" s="119"/>
      <c r="AL3" s="119"/>
      <c r="AM3" s="119"/>
      <c r="AN3" s="119"/>
      <c r="AO3" s="119"/>
    </row>
    <row r="4" spans="1:41" s="116" customFormat="1" ht="6.75" customHeight="1">
      <c r="A4" s="423"/>
      <c r="B4" s="423"/>
      <c r="C4" s="423"/>
      <c r="D4" s="423"/>
      <c r="E4" s="423"/>
      <c r="F4" s="423"/>
      <c r="G4" s="423"/>
      <c r="H4" s="423"/>
      <c r="I4" s="424"/>
      <c r="J4" s="425"/>
      <c r="K4" s="425"/>
      <c r="L4" s="426"/>
      <c r="M4" s="426"/>
      <c r="N4" s="426"/>
      <c r="O4" s="426"/>
      <c r="P4" s="426"/>
      <c r="Q4" s="426"/>
      <c r="R4" s="426"/>
      <c r="S4" s="425"/>
      <c r="T4" s="425"/>
      <c r="U4" s="425"/>
      <c r="V4" s="425"/>
      <c r="W4" s="425"/>
      <c r="X4" s="425"/>
      <c r="Y4" s="425"/>
      <c r="Z4" s="425"/>
      <c r="AA4" s="425"/>
      <c r="AB4" s="425"/>
      <c r="AC4" s="425"/>
      <c r="AD4" s="425"/>
      <c r="AE4" s="425"/>
      <c r="AF4" s="425"/>
      <c r="AG4" s="425"/>
      <c r="AH4" s="423"/>
      <c r="AI4" s="423"/>
      <c r="AJ4" s="423"/>
      <c r="AK4" s="423"/>
      <c r="AL4" s="423"/>
      <c r="AM4" s="423"/>
      <c r="AN4" s="423"/>
      <c r="AO4" s="423"/>
    </row>
    <row r="5" spans="1:41" ht="7.5" customHeight="1">
      <c r="A5" s="737" t="s">
        <v>519</v>
      </c>
      <c r="B5" s="738"/>
      <c r="C5" s="738"/>
      <c r="D5" s="738"/>
      <c r="E5" s="738"/>
      <c r="F5" s="738"/>
      <c r="G5" s="738"/>
      <c r="H5" s="738"/>
      <c r="I5" s="739"/>
      <c r="J5" s="299"/>
      <c r="K5" s="299"/>
      <c r="L5" s="299"/>
      <c r="M5" s="299"/>
      <c r="N5" s="299"/>
      <c r="O5" s="299"/>
      <c r="P5" s="299"/>
      <c r="Q5" s="299"/>
      <c r="R5" s="300"/>
      <c r="S5" s="301"/>
      <c r="T5" s="301"/>
      <c r="U5" s="301"/>
      <c r="V5" s="301"/>
      <c r="W5" s="301"/>
      <c r="X5" s="301"/>
      <c r="Y5" s="302"/>
      <c r="Z5" s="303"/>
      <c r="AA5" s="304"/>
      <c r="AB5" s="304"/>
      <c r="AC5" s="304"/>
      <c r="AD5" s="305"/>
      <c r="AE5" s="305"/>
      <c r="AF5" s="305"/>
      <c r="AG5" s="306"/>
      <c r="AH5" s="306"/>
      <c r="AI5" s="306"/>
      <c r="AJ5" s="305"/>
      <c r="AK5" s="305"/>
      <c r="AL5" s="305"/>
      <c r="AM5" s="305"/>
      <c r="AN5" s="216"/>
      <c r="AO5" s="216"/>
    </row>
    <row r="6" spans="1:41" ht="7.5" customHeight="1">
      <c r="A6" s="740"/>
      <c r="B6" s="741"/>
      <c r="C6" s="741"/>
      <c r="D6" s="741"/>
      <c r="E6" s="741"/>
      <c r="F6" s="741"/>
      <c r="G6" s="741"/>
      <c r="H6" s="741"/>
      <c r="I6" s="742"/>
      <c r="J6" s="299"/>
      <c r="K6" s="299"/>
      <c r="L6" s="299"/>
      <c r="M6" s="299"/>
      <c r="N6" s="299"/>
      <c r="O6" s="299"/>
      <c r="P6" s="299"/>
      <c r="Q6" s="299"/>
      <c r="R6" s="300"/>
      <c r="S6" s="301"/>
      <c r="T6" s="301"/>
      <c r="U6" s="301"/>
      <c r="V6" s="301"/>
      <c r="W6" s="301"/>
      <c r="X6" s="301"/>
      <c r="Y6" s="302"/>
      <c r="Z6" s="303"/>
      <c r="AA6" s="304"/>
      <c r="AB6" s="304"/>
      <c r="AC6" s="304"/>
      <c r="AD6" s="305"/>
      <c r="AE6" s="305"/>
      <c r="AF6" s="305"/>
      <c r="AG6" s="306"/>
      <c r="AH6" s="306"/>
      <c r="AI6" s="306"/>
      <c r="AJ6" s="305"/>
      <c r="AK6" s="305"/>
      <c r="AL6" s="305"/>
      <c r="AM6" s="305"/>
      <c r="AN6" s="216"/>
      <c r="AO6" s="216"/>
    </row>
    <row r="7" spans="1:41" ht="7.5" customHeight="1">
      <c r="A7" s="740"/>
      <c r="B7" s="741"/>
      <c r="C7" s="741"/>
      <c r="D7" s="741"/>
      <c r="E7" s="741"/>
      <c r="F7" s="741"/>
      <c r="G7" s="741"/>
      <c r="H7" s="741"/>
      <c r="I7" s="742"/>
      <c r="J7" s="308"/>
      <c r="K7" s="732"/>
      <c r="L7" s="732"/>
      <c r="M7" s="732"/>
      <c r="N7" s="732"/>
      <c r="O7" s="732"/>
      <c r="P7" s="733"/>
      <c r="Q7" s="299"/>
      <c r="R7" s="300"/>
      <c r="S7" s="301"/>
      <c r="T7" s="301"/>
      <c r="U7" s="301"/>
      <c r="V7" s="301"/>
      <c r="W7" s="301"/>
      <c r="X7" s="301"/>
      <c r="Y7" s="302"/>
      <c r="Z7" s="303"/>
      <c r="AA7" s="304"/>
      <c r="AB7" s="304"/>
      <c r="AC7" s="304"/>
      <c r="AD7" s="305"/>
      <c r="AE7" s="305"/>
      <c r="AF7" s="305"/>
      <c r="AG7" s="306"/>
      <c r="AH7" s="306"/>
      <c r="AI7" s="306"/>
      <c r="AJ7" s="305"/>
      <c r="AK7" s="305"/>
      <c r="AL7" s="305"/>
      <c r="AM7" s="305"/>
      <c r="AN7" s="216"/>
      <c r="AO7" s="216"/>
    </row>
    <row r="8" spans="1:41" ht="7.5" customHeight="1">
      <c r="A8" s="743"/>
      <c r="B8" s="744"/>
      <c r="C8" s="744"/>
      <c r="D8" s="744"/>
      <c r="E8" s="744"/>
      <c r="F8" s="744"/>
      <c r="G8" s="744"/>
      <c r="H8" s="744"/>
      <c r="I8" s="745"/>
      <c r="J8" s="309"/>
      <c r="K8" s="734"/>
      <c r="L8" s="734"/>
      <c r="M8" s="734"/>
      <c r="N8" s="734"/>
      <c r="O8" s="734"/>
      <c r="P8" s="735"/>
      <c r="Q8" s="216"/>
      <c r="R8" s="310"/>
      <c r="S8" s="311"/>
      <c r="T8" s="311"/>
      <c r="U8" s="311"/>
      <c r="V8" s="311"/>
      <c r="W8" s="311"/>
      <c r="X8" s="311"/>
      <c r="Y8" s="312"/>
      <c r="Z8" s="313"/>
      <c r="AA8" s="309"/>
      <c r="AB8" s="309"/>
      <c r="AC8" s="309"/>
      <c r="AD8" s="309"/>
      <c r="AE8" s="309"/>
      <c r="AF8" s="309"/>
      <c r="AG8" s="313"/>
      <c r="AH8" s="324"/>
      <c r="AI8" s="324"/>
      <c r="AJ8" s="216"/>
      <c r="AK8" s="216"/>
      <c r="AL8" s="216"/>
      <c r="AM8" s="216"/>
      <c r="AN8" s="216"/>
      <c r="AO8" s="216"/>
    </row>
    <row r="9" spans="1:41" ht="7.5" customHeight="1">
      <c r="A9" s="573"/>
      <c r="B9" s="573"/>
      <c r="C9" s="573"/>
      <c r="D9" s="573"/>
      <c r="E9" s="573"/>
      <c r="F9" s="573"/>
      <c r="G9" s="573"/>
      <c r="H9" s="573"/>
      <c r="I9" s="573"/>
      <c r="J9" s="315"/>
      <c r="K9" s="771" t="s">
        <v>580</v>
      </c>
      <c r="L9" s="771"/>
      <c r="M9" s="771"/>
      <c r="N9" s="771"/>
      <c r="O9" s="771"/>
      <c r="P9" s="761"/>
      <c r="Q9" s="216"/>
      <c r="R9" s="310"/>
      <c r="S9" s="311"/>
      <c r="T9" s="311"/>
      <c r="U9" s="311"/>
      <c r="V9" s="311"/>
      <c r="W9" s="311"/>
      <c r="X9" s="311"/>
      <c r="Y9" s="312"/>
      <c r="Z9" s="313"/>
      <c r="AA9" s="309"/>
      <c r="AB9" s="309"/>
      <c r="AC9" s="309"/>
      <c r="AD9" s="309"/>
      <c r="AE9" s="309"/>
      <c r="AF9" s="309"/>
      <c r="AG9" s="313"/>
      <c r="AH9" s="302"/>
      <c r="AI9" s="302"/>
      <c r="AJ9" s="301"/>
      <c r="AK9" s="301"/>
      <c r="AL9" s="301"/>
      <c r="AM9" s="301"/>
      <c r="AN9" s="216"/>
      <c r="AO9" s="216"/>
    </row>
    <row r="10" spans="1:41" ht="7.5" customHeight="1">
      <c r="A10" s="573"/>
      <c r="B10" s="573"/>
      <c r="C10" s="573"/>
      <c r="D10" s="573"/>
      <c r="E10" s="573"/>
      <c r="F10" s="573"/>
      <c r="G10" s="573"/>
      <c r="H10" s="573"/>
      <c r="I10" s="573"/>
      <c r="J10" s="315"/>
      <c r="K10" s="771"/>
      <c r="L10" s="771"/>
      <c r="M10" s="771"/>
      <c r="N10" s="771"/>
      <c r="O10" s="771"/>
      <c r="P10" s="761"/>
      <c r="Q10" s="316"/>
      <c r="R10" s="317"/>
      <c r="S10" s="318"/>
      <c r="T10" s="318"/>
      <c r="U10" s="318"/>
      <c r="V10" s="318"/>
      <c r="W10" s="318"/>
      <c r="X10" s="319"/>
      <c r="Y10" s="312"/>
      <c r="Z10" s="313"/>
      <c r="AA10" s="309"/>
      <c r="AB10" s="309"/>
      <c r="AC10" s="309"/>
      <c r="AD10" s="309"/>
      <c r="AE10" s="309"/>
      <c r="AF10" s="309"/>
      <c r="AG10" s="313"/>
      <c r="AH10" s="302"/>
      <c r="AI10" s="302"/>
      <c r="AJ10" s="301"/>
      <c r="AK10" s="301"/>
      <c r="AL10" s="301"/>
      <c r="AM10" s="301"/>
      <c r="AN10" s="216"/>
      <c r="AO10" s="216"/>
    </row>
    <row r="11" spans="1:41" ht="7.5" customHeight="1">
      <c r="A11" s="737" t="s">
        <v>520</v>
      </c>
      <c r="B11" s="738"/>
      <c r="C11" s="738"/>
      <c r="D11" s="738"/>
      <c r="E11" s="738"/>
      <c r="F11" s="738"/>
      <c r="G11" s="738"/>
      <c r="H11" s="738"/>
      <c r="I11" s="739"/>
      <c r="J11" s="320"/>
      <c r="K11" s="722">
        <v>0.375</v>
      </c>
      <c r="L11" s="718"/>
      <c r="M11" s="718"/>
      <c r="N11" s="718"/>
      <c r="O11" s="718"/>
      <c r="P11" s="719"/>
      <c r="Q11" s="321"/>
      <c r="R11" s="322"/>
      <c r="S11" s="311"/>
      <c r="T11" s="311"/>
      <c r="U11" s="311"/>
      <c r="V11" s="311"/>
      <c r="W11" s="311"/>
      <c r="X11" s="323"/>
      <c r="Y11" s="324"/>
      <c r="Z11" s="324"/>
      <c r="AA11" s="216"/>
      <c r="AB11" s="216"/>
      <c r="AC11" s="216"/>
      <c r="AD11" s="216"/>
      <c r="AE11" s="325"/>
      <c r="AF11" s="216"/>
      <c r="AG11" s="326"/>
      <c r="AH11" s="324"/>
      <c r="AI11" s="324"/>
      <c r="AJ11" s="216"/>
      <c r="AK11" s="216"/>
      <c r="AL11" s="216"/>
      <c r="AM11" s="216"/>
      <c r="AN11" s="216"/>
      <c r="AO11" s="216"/>
    </row>
    <row r="12" spans="1:41" ht="7.5" customHeight="1">
      <c r="A12" s="740"/>
      <c r="B12" s="741"/>
      <c r="C12" s="741"/>
      <c r="D12" s="741"/>
      <c r="E12" s="741"/>
      <c r="F12" s="741"/>
      <c r="G12" s="741"/>
      <c r="H12" s="741"/>
      <c r="I12" s="742"/>
      <c r="J12" s="327"/>
      <c r="K12" s="715"/>
      <c r="L12" s="715"/>
      <c r="M12" s="715"/>
      <c r="N12" s="715"/>
      <c r="O12" s="715"/>
      <c r="P12" s="773"/>
      <c r="Q12" s="321"/>
      <c r="R12" s="322"/>
      <c r="S12" s="311"/>
      <c r="T12" s="311"/>
      <c r="U12" s="311"/>
      <c r="V12" s="311"/>
      <c r="W12" s="311"/>
      <c r="X12" s="323"/>
      <c r="Y12" s="324"/>
      <c r="Z12" s="324"/>
      <c r="AA12" s="216"/>
      <c r="AB12" s="216"/>
      <c r="AC12" s="216"/>
      <c r="AD12" s="216"/>
      <c r="AE12" s="325"/>
      <c r="AF12" s="216"/>
      <c r="AG12" s="326"/>
      <c r="AH12" s="324"/>
      <c r="AI12" s="324"/>
      <c r="AJ12" s="216"/>
      <c r="AK12" s="216"/>
      <c r="AL12" s="216"/>
      <c r="AM12" s="216"/>
      <c r="AN12" s="216"/>
      <c r="AO12" s="216"/>
    </row>
    <row r="13" spans="1:41" ht="7.5" customHeight="1">
      <c r="A13" s="740"/>
      <c r="B13" s="741"/>
      <c r="C13" s="741"/>
      <c r="D13" s="741"/>
      <c r="E13" s="741"/>
      <c r="F13" s="741"/>
      <c r="G13" s="741"/>
      <c r="H13" s="741"/>
      <c r="I13" s="742"/>
      <c r="J13" s="328"/>
      <c r="K13" s="720"/>
      <c r="L13" s="720"/>
      <c r="M13" s="720"/>
      <c r="N13" s="720"/>
      <c r="O13" s="720"/>
      <c r="P13" s="720"/>
      <c r="Q13" s="216"/>
      <c r="R13" s="322"/>
      <c r="S13" s="757" t="s">
        <v>97</v>
      </c>
      <c r="T13" s="757"/>
      <c r="U13" s="757"/>
      <c r="V13" s="757"/>
      <c r="W13" s="757"/>
      <c r="X13" s="717"/>
      <c r="Y13" s="324"/>
      <c r="Z13" s="324"/>
      <c r="AA13" s="311"/>
      <c r="AB13" s="311"/>
      <c r="AC13" s="311"/>
      <c r="AD13" s="311"/>
      <c r="AE13" s="311"/>
      <c r="AF13" s="311"/>
      <c r="AG13" s="326"/>
      <c r="AH13" s="324"/>
      <c r="AI13" s="324"/>
      <c r="AJ13" s="216"/>
      <c r="AK13" s="216"/>
      <c r="AL13" s="216"/>
      <c r="AM13" s="216"/>
      <c r="AN13" s="216"/>
      <c r="AO13" s="216"/>
    </row>
    <row r="14" spans="1:41" ht="7.5" customHeight="1">
      <c r="A14" s="743"/>
      <c r="B14" s="744"/>
      <c r="C14" s="744"/>
      <c r="D14" s="744"/>
      <c r="E14" s="744"/>
      <c r="F14" s="744"/>
      <c r="G14" s="744"/>
      <c r="H14" s="744"/>
      <c r="I14" s="745"/>
      <c r="J14" s="9"/>
      <c r="K14" s="726"/>
      <c r="L14" s="726"/>
      <c r="M14" s="726"/>
      <c r="N14" s="726"/>
      <c r="O14" s="726"/>
      <c r="P14" s="726"/>
      <c r="Q14" s="216"/>
      <c r="R14" s="330"/>
      <c r="S14" s="757"/>
      <c r="T14" s="757"/>
      <c r="U14" s="757"/>
      <c r="V14" s="757"/>
      <c r="W14" s="757"/>
      <c r="X14" s="717"/>
      <c r="Y14" s="324"/>
      <c r="Z14" s="324"/>
      <c r="AA14" s="311"/>
      <c r="AB14" s="311"/>
      <c r="AC14" s="311"/>
      <c r="AD14" s="311"/>
      <c r="AE14" s="311"/>
      <c r="AF14" s="311"/>
      <c r="AG14" s="326"/>
      <c r="AH14" s="324"/>
      <c r="AI14" s="324"/>
      <c r="AJ14" s="216"/>
      <c r="AK14" s="216"/>
      <c r="AL14" s="216"/>
      <c r="AM14" s="216"/>
      <c r="AN14" s="216"/>
      <c r="AO14" s="216"/>
    </row>
    <row r="15" spans="1:41" ht="7.5" customHeight="1">
      <c r="A15" s="572"/>
      <c r="B15" s="572"/>
      <c r="C15" s="572"/>
      <c r="D15" s="572"/>
      <c r="E15" s="572"/>
      <c r="F15" s="572"/>
      <c r="G15" s="572"/>
      <c r="H15" s="572"/>
      <c r="I15" s="572"/>
      <c r="J15" s="9"/>
      <c r="K15" s="329"/>
      <c r="L15" s="329"/>
      <c r="M15" s="329"/>
      <c r="N15" s="329"/>
      <c r="O15" s="329"/>
      <c r="P15" s="329"/>
      <c r="Q15" s="216"/>
      <c r="R15" s="330"/>
      <c r="S15" s="771" t="s">
        <v>379</v>
      </c>
      <c r="T15" s="771"/>
      <c r="U15" s="771"/>
      <c r="V15" s="771"/>
      <c r="W15" s="771"/>
      <c r="X15" s="761"/>
      <c r="Y15" s="324"/>
      <c r="Z15" s="324"/>
      <c r="AA15" s="331"/>
      <c r="AB15" s="331"/>
      <c r="AC15" s="331"/>
      <c r="AD15" s="331"/>
      <c r="AE15" s="331"/>
      <c r="AF15" s="331"/>
      <c r="AG15" s="326"/>
      <c r="AH15" s="324"/>
      <c r="AI15" s="324"/>
      <c r="AJ15" s="216"/>
      <c r="AK15" s="216"/>
      <c r="AL15" s="216"/>
      <c r="AM15" s="216"/>
      <c r="AN15" s="216"/>
      <c r="AO15" s="216"/>
    </row>
    <row r="16" spans="1:41" ht="7.5" customHeight="1">
      <c r="A16" s="574"/>
      <c r="B16" s="574"/>
      <c r="C16" s="574"/>
      <c r="D16" s="574"/>
      <c r="E16" s="574"/>
      <c r="F16" s="574"/>
      <c r="G16" s="574"/>
      <c r="H16" s="574"/>
      <c r="I16" s="574"/>
      <c r="J16" s="309"/>
      <c r="K16" s="325"/>
      <c r="L16" s="325"/>
      <c r="M16" s="325"/>
      <c r="N16" s="325"/>
      <c r="O16" s="325"/>
      <c r="P16" s="325"/>
      <c r="Q16" s="325"/>
      <c r="R16" s="310"/>
      <c r="S16" s="771"/>
      <c r="T16" s="771"/>
      <c r="U16" s="771"/>
      <c r="V16" s="771"/>
      <c r="W16" s="771"/>
      <c r="X16" s="761"/>
      <c r="Y16" s="332"/>
      <c r="Z16" s="333"/>
      <c r="AA16" s="333"/>
      <c r="AB16" s="333"/>
      <c r="AC16" s="333"/>
      <c r="AD16" s="333"/>
      <c r="AE16" s="333"/>
      <c r="AF16" s="334"/>
      <c r="AG16" s="313"/>
      <c r="AH16" s="302"/>
      <c r="AI16" s="302"/>
      <c r="AJ16" s="301"/>
      <c r="AK16" s="301"/>
      <c r="AL16" s="301"/>
      <c r="AM16" s="301"/>
      <c r="AN16" s="216"/>
      <c r="AO16" s="216"/>
    </row>
    <row r="17" spans="1:41" ht="7.5" customHeight="1">
      <c r="A17" s="737" t="s">
        <v>522</v>
      </c>
      <c r="B17" s="738"/>
      <c r="C17" s="738"/>
      <c r="D17" s="738"/>
      <c r="E17" s="738"/>
      <c r="F17" s="738"/>
      <c r="G17" s="738"/>
      <c r="H17" s="738"/>
      <c r="I17" s="739"/>
      <c r="J17" s="9"/>
      <c r="K17" s="9"/>
      <c r="L17" s="9"/>
      <c r="M17" s="9"/>
      <c r="N17" s="9"/>
      <c r="O17" s="9"/>
      <c r="P17" s="9"/>
      <c r="Q17" s="216"/>
      <c r="R17" s="330"/>
      <c r="S17" s="722">
        <v>0.375</v>
      </c>
      <c r="T17" s="718"/>
      <c r="U17" s="718"/>
      <c r="V17" s="718"/>
      <c r="W17" s="718"/>
      <c r="X17" s="719"/>
      <c r="Y17" s="321"/>
      <c r="Z17" s="335"/>
      <c r="AA17" s="336"/>
      <c r="AB17" s="336"/>
      <c r="AC17" s="336"/>
      <c r="AD17" s="336"/>
      <c r="AE17" s="336"/>
      <c r="AF17" s="337"/>
      <c r="AG17" s="326"/>
      <c r="AH17" s="324"/>
      <c r="AI17" s="324"/>
      <c r="AJ17" s="216"/>
      <c r="AK17" s="216"/>
      <c r="AL17" s="216"/>
      <c r="AM17" s="216"/>
      <c r="AN17" s="216"/>
      <c r="AO17" s="216"/>
    </row>
    <row r="18" spans="1:46" ht="7.5" customHeight="1">
      <c r="A18" s="740"/>
      <c r="B18" s="741"/>
      <c r="C18" s="741"/>
      <c r="D18" s="741"/>
      <c r="E18" s="741"/>
      <c r="F18" s="741"/>
      <c r="G18" s="741"/>
      <c r="H18" s="741"/>
      <c r="I18" s="742"/>
      <c r="J18" s="9"/>
      <c r="K18" s="9"/>
      <c r="L18" s="9"/>
      <c r="M18" s="9"/>
      <c r="N18" s="9"/>
      <c r="O18" s="9"/>
      <c r="P18" s="9"/>
      <c r="Q18" s="216"/>
      <c r="R18" s="310"/>
      <c r="S18" s="718"/>
      <c r="T18" s="718"/>
      <c r="U18" s="718"/>
      <c r="V18" s="718"/>
      <c r="W18" s="718"/>
      <c r="X18" s="719"/>
      <c r="Y18" s="338"/>
      <c r="Z18" s="338"/>
      <c r="AA18" s="339"/>
      <c r="AB18" s="339"/>
      <c r="AC18" s="339"/>
      <c r="AD18" s="339"/>
      <c r="AE18" s="339"/>
      <c r="AF18" s="340"/>
      <c r="AG18" s="326"/>
      <c r="AH18" s="324"/>
      <c r="AI18" s="324"/>
      <c r="AJ18" s="216"/>
      <c r="AK18" s="216"/>
      <c r="AL18" s="216"/>
      <c r="AM18" s="216"/>
      <c r="AN18" s="216"/>
      <c r="AO18" s="216"/>
      <c r="AT18" s="150"/>
    </row>
    <row r="19" spans="1:46" ht="7.5" customHeight="1">
      <c r="A19" s="740"/>
      <c r="B19" s="741"/>
      <c r="C19" s="741"/>
      <c r="D19" s="741"/>
      <c r="E19" s="741"/>
      <c r="F19" s="741"/>
      <c r="G19" s="741"/>
      <c r="H19" s="741"/>
      <c r="I19" s="742"/>
      <c r="J19" s="341"/>
      <c r="K19" s="728"/>
      <c r="L19" s="728"/>
      <c r="M19" s="728"/>
      <c r="N19" s="728"/>
      <c r="O19" s="728"/>
      <c r="P19" s="729"/>
      <c r="Q19" s="216"/>
      <c r="R19" s="310"/>
      <c r="S19" s="311"/>
      <c r="T19" s="311"/>
      <c r="U19" s="311"/>
      <c r="V19" s="311"/>
      <c r="W19" s="311"/>
      <c r="X19" s="323"/>
      <c r="Y19" s="342"/>
      <c r="Z19" s="342"/>
      <c r="AA19" s="343"/>
      <c r="AB19" s="343"/>
      <c r="AC19" s="343"/>
      <c r="AD19" s="343"/>
      <c r="AE19" s="343"/>
      <c r="AF19" s="344"/>
      <c r="AG19" s="326"/>
      <c r="AH19" s="324"/>
      <c r="AI19" s="324"/>
      <c r="AJ19" s="216"/>
      <c r="AK19" s="216"/>
      <c r="AL19" s="216"/>
      <c r="AM19" s="216"/>
      <c r="AN19" s="216"/>
      <c r="AO19" s="216"/>
      <c r="AT19" s="150"/>
    </row>
    <row r="20" spans="1:41" ht="7.5" customHeight="1">
      <c r="A20" s="743"/>
      <c r="B20" s="744"/>
      <c r="C20" s="744"/>
      <c r="D20" s="744"/>
      <c r="E20" s="744"/>
      <c r="F20" s="744"/>
      <c r="G20" s="744"/>
      <c r="H20" s="744"/>
      <c r="I20" s="745"/>
      <c r="J20" s="345"/>
      <c r="K20" s="730"/>
      <c r="L20" s="730"/>
      <c r="M20" s="730"/>
      <c r="N20" s="730"/>
      <c r="O20" s="730"/>
      <c r="P20" s="731"/>
      <c r="Q20" s="216"/>
      <c r="R20" s="310"/>
      <c r="S20" s="311"/>
      <c r="T20" s="311"/>
      <c r="U20" s="311"/>
      <c r="V20" s="311"/>
      <c r="W20" s="311"/>
      <c r="X20" s="323"/>
      <c r="Y20" s="342"/>
      <c r="Z20" s="342"/>
      <c r="AA20" s="343"/>
      <c r="AB20" s="343"/>
      <c r="AC20" s="343"/>
      <c r="AD20" s="343"/>
      <c r="AE20" s="343"/>
      <c r="AF20" s="344"/>
      <c r="AG20" s="326"/>
      <c r="AH20" s="324"/>
      <c r="AI20" s="324"/>
      <c r="AJ20" s="216"/>
      <c r="AK20" s="216"/>
      <c r="AL20" s="216"/>
      <c r="AM20" s="216"/>
      <c r="AN20" s="216"/>
      <c r="AO20" s="216"/>
    </row>
    <row r="21" spans="1:41" ht="7.5" customHeight="1">
      <c r="A21" s="573"/>
      <c r="B21" s="573"/>
      <c r="C21" s="573"/>
      <c r="D21" s="573"/>
      <c r="E21" s="573"/>
      <c r="F21" s="573"/>
      <c r="G21" s="573"/>
      <c r="H21" s="573"/>
      <c r="I21" s="573"/>
      <c r="J21" s="315"/>
      <c r="K21" s="771" t="s">
        <v>581</v>
      </c>
      <c r="L21" s="771"/>
      <c r="M21" s="771"/>
      <c r="N21" s="771"/>
      <c r="O21" s="771"/>
      <c r="P21" s="761"/>
      <c r="Q21" s="346"/>
      <c r="R21" s="347"/>
      <c r="S21" s="348"/>
      <c r="T21" s="348"/>
      <c r="U21" s="348"/>
      <c r="V21" s="348"/>
      <c r="W21" s="348"/>
      <c r="X21" s="349"/>
      <c r="Y21" s="312"/>
      <c r="Z21" s="313"/>
      <c r="AA21" s="309"/>
      <c r="AB21" s="309"/>
      <c r="AC21" s="309"/>
      <c r="AD21" s="309"/>
      <c r="AE21" s="309"/>
      <c r="AF21" s="350"/>
      <c r="AG21" s="313"/>
      <c r="AH21" s="302"/>
      <c r="AI21" s="302"/>
      <c r="AJ21" s="301"/>
      <c r="AK21" s="301"/>
      <c r="AL21" s="301"/>
      <c r="AM21" s="301"/>
      <c r="AN21" s="216"/>
      <c r="AO21" s="216"/>
    </row>
    <row r="22" spans="1:41" ht="7.5" customHeight="1">
      <c r="A22" s="573"/>
      <c r="B22" s="573"/>
      <c r="C22" s="573"/>
      <c r="D22" s="573"/>
      <c r="E22" s="573"/>
      <c r="F22" s="573"/>
      <c r="G22" s="573"/>
      <c r="H22" s="573"/>
      <c r="I22" s="573"/>
      <c r="J22" s="315"/>
      <c r="K22" s="771"/>
      <c r="L22" s="771"/>
      <c r="M22" s="771"/>
      <c r="N22" s="771"/>
      <c r="O22" s="771"/>
      <c r="P22" s="761"/>
      <c r="Q22" s="216"/>
      <c r="R22" s="351"/>
      <c r="S22" s="720"/>
      <c r="T22" s="720"/>
      <c r="U22" s="720"/>
      <c r="V22" s="720"/>
      <c r="W22" s="720"/>
      <c r="X22" s="720"/>
      <c r="Y22" s="312"/>
      <c r="Z22" s="313"/>
      <c r="AA22" s="309"/>
      <c r="AB22" s="309"/>
      <c r="AC22" s="309"/>
      <c r="AD22" s="309"/>
      <c r="AE22" s="309"/>
      <c r="AF22" s="350"/>
      <c r="AG22" s="313"/>
      <c r="AH22" s="302"/>
      <c r="AI22" s="302"/>
      <c r="AJ22" s="301"/>
      <c r="AK22" s="301"/>
      <c r="AL22" s="301"/>
      <c r="AM22" s="301"/>
      <c r="AN22" s="216"/>
      <c r="AO22" s="216"/>
    </row>
    <row r="23" spans="1:41" ht="7.5" customHeight="1">
      <c r="A23" s="737" t="s">
        <v>521</v>
      </c>
      <c r="B23" s="738"/>
      <c r="C23" s="738"/>
      <c r="D23" s="738"/>
      <c r="E23" s="738"/>
      <c r="F23" s="738"/>
      <c r="G23" s="738"/>
      <c r="H23" s="738"/>
      <c r="I23" s="739"/>
      <c r="J23" s="320"/>
      <c r="K23" s="722">
        <v>0.4305555555555556</v>
      </c>
      <c r="L23" s="718"/>
      <c r="M23" s="718"/>
      <c r="N23" s="718"/>
      <c r="O23" s="718"/>
      <c r="P23" s="719"/>
      <c r="Q23" s="216"/>
      <c r="R23" s="322"/>
      <c r="S23" s="726"/>
      <c r="T23" s="726"/>
      <c r="U23" s="726"/>
      <c r="V23" s="726"/>
      <c r="W23" s="726"/>
      <c r="X23" s="726"/>
      <c r="Y23" s="324"/>
      <c r="Z23" s="324"/>
      <c r="AA23" s="216"/>
      <c r="AB23" s="216"/>
      <c r="AC23" s="216"/>
      <c r="AD23" s="216"/>
      <c r="AE23" s="325"/>
      <c r="AF23" s="352"/>
      <c r="AG23" s="326"/>
      <c r="AH23" s="324"/>
      <c r="AI23" s="324"/>
      <c r="AJ23" s="216"/>
      <c r="AK23" s="216"/>
      <c r="AL23" s="216"/>
      <c r="AM23" s="216"/>
      <c r="AN23" s="216"/>
      <c r="AO23" s="216"/>
    </row>
    <row r="24" spans="1:41" ht="7.5" customHeight="1">
      <c r="A24" s="740"/>
      <c r="B24" s="741"/>
      <c r="C24" s="741"/>
      <c r="D24" s="741"/>
      <c r="E24" s="741"/>
      <c r="F24" s="741"/>
      <c r="G24" s="741"/>
      <c r="H24" s="741"/>
      <c r="I24" s="742"/>
      <c r="J24" s="327"/>
      <c r="K24" s="715"/>
      <c r="L24" s="715"/>
      <c r="M24" s="715"/>
      <c r="N24" s="715"/>
      <c r="O24" s="715"/>
      <c r="P24" s="773"/>
      <c r="Q24" s="216"/>
      <c r="R24" s="322"/>
      <c r="S24" s="343"/>
      <c r="T24" s="343"/>
      <c r="U24" s="343"/>
      <c r="V24" s="343"/>
      <c r="W24" s="343"/>
      <c r="X24" s="343"/>
      <c r="Y24" s="324"/>
      <c r="Z24" s="324"/>
      <c r="AA24" s="216"/>
      <c r="AB24" s="216"/>
      <c r="AC24" s="216"/>
      <c r="AD24" s="216"/>
      <c r="AE24" s="325"/>
      <c r="AF24" s="352"/>
      <c r="AG24" s="326"/>
      <c r="AH24" s="324"/>
      <c r="AI24" s="324"/>
      <c r="AJ24" s="216"/>
      <c r="AK24" s="216"/>
      <c r="AL24" s="216"/>
      <c r="AM24" s="216"/>
      <c r="AN24" s="216"/>
      <c r="AO24" s="216"/>
    </row>
    <row r="25" spans="1:41" ht="7.5" customHeight="1">
      <c r="A25" s="740"/>
      <c r="B25" s="741"/>
      <c r="C25" s="741"/>
      <c r="D25" s="741"/>
      <c r="E25" s="741"/>
      <c r="F25" s="741"/>
      <c r="G25" s="741"/>
      <c r="H25" s="741"/>
      <c r="I25" s="742"/>
      <c r="J25" s="328"/>
      <c r="K25" s="720"/>
      <c r="L25" s="720"/>
      <c r="M25" s="720"/>
      <c r="N25" s="720"/>
      <c r="O25" s="720"/>
      <c r="P25" s="720"/>
      <c r="Q25" s="216"/>
      <c r="R25" s="322"/>
      <c r="S25" s="343"/>
      <c r="T25" s="343"/>
      <c r="U25" s="343"/>
      <c r="V25" s="343"/>
      <c r="W25" s="343"/>
      <c r="X25" s="343"/>
      <c r="Y25" s="324"/>
      <c r="Z25" s="324"/>
      <c r="AA25" s="716" t="s">
        <v>98</v>
      </c>
      <c r="AB25" s="716"/>
      <c r="AC25" s="716"/>
      <c r="AD25" s="716"/>
      <c r="AE25" s="716"/>
      <c r="AF25" s="717"/>
      <c r="AG25" s="326"/>
      <c r="AH25" s="736" t="s">
        <v>139</v>
      </c>
      <c r="AI25" s="736"/>
      <c r="AJ25" s="216"/>
      <c r="AK25" s="216"/>
      <c r="AL25" s="216"/>
      <c r="AM25" s="216"/>
      <c r="AN25" s="216"/>
      <c r="AO25" s="216"/>
    </row>
    <row r="26" spans="1:41" ht="7.5" customHeight="1">
      <c r="A26" s="743"/>
      <c r="B26" s="744"/>
      <c r="C26" s="744"/>
      <c r="D26" s="744"/>
      <c r="E26" s="744"/>
      <c r="F26" s="744"/>
      <c r="G26" s="744"/>
      <c r="H26" s="744"/>
      <c r="I26" s="745"/>
      <c r="J26" s="9"/>
      <c r="K26" s="726"/>
      <c r="L26" s="726"/>
      <c r="M26" s="726"/>
      <c r="N26" s="726"/>
      <c r="O26" s="726"/>
      <c r="P26" s="726"/>
      <c r="Q26" s="216"/>
      <c r="R26" s="330"/>
      <c r="S26" s="353"/>
      <c r="T26" s="353"/>
      <c r="U26" s="353"/>
      <c r="V26" s="353"/>
      <c r="W26" s="353"/>
      <c r="X26" s="353"/>
      <c r="Y26" s="324"/>
      <c r="Z26" s="324"/>
      <c r="AA26" s="716"/>
      <c r="AB26" s="716"/>
      <c r="AC26" s="716"/>
      <c r="AD26" s="716"/>
      <c r="AE26" s="716"/>
      <c r="AF26" s="717"/>
      <c r="AG26" s="326"/>
      <c r="AH26" s="736"/>
      <c r="AI26" s="736"/>
      <c r="AJ26" s="216"/>
      <c r="AK26" s="216"/>
      <c r="AL26" s="216"/>
      <c r="AM26" s="216"/>
      <c r="AN26" s="216"/>
      <c r="AO26" s="216"/>
    </row>
    <row r="27" spans="1:41" ht="7.5" customHeight="1">
      <c r="A27" s="572"/>
      <c r="B27" s="572"/>
      <c r="C27" s="572"/>
      <c r="D27" s="572"/>
      <c r="E27" s="572"/>
      <c r="F27" s="572"/>
      <c r="G27" s="572"/>
      <c r="H27" s="572"/>
      <c r="I27" s="572"/>
      <c r="J27" s="9"/>
      <c r="K27" s="329"/>
      <c r="L27" s="329"/>
      <c r="M27" s="329"/>
      <c r="N27" s="329"/>
      <c r="O27" s="329"/>
      <c r="P27" s="329"/>
      <c r="Q27" s="216"/>
      <c r="R27" s="330"/>
      <c r="S27" s="353"/>
      <c r="T27" s="353"/>
      <c r="U27" s="353"/>
      <c r="V27" s="353"/>
      <c r="W27" s="353"/>
      <c r="X27" s="353"/>
      <c r="Y27" s="324"/>
      <c r="Z27" s="324"/>
      <c r="AA27" s="771" t="s">
        <v>384</v>
      </c>
      <c r="AB27" s="771"/>
      <c r="AC27" s="771"/>
      <c r="AD27" s="771"/>
      <c r="AE27" s="771"/>
      <c r="AF27" s="761"/>
      <c r="AG27" s="326"/>
      <c r="AH27" s="324"/>
      <c r="AI27" s="324"/>
      <c r="AJ27" s="216"/>
      <c r="AK27" s="216"/>
      <c r="AL27" s="216"/>
      <c r="AM27" s="216"/>
      <c r="AN27" s="216"/>
      <c r="AO27" s="216"/>
    </row>
    <row r="28" spans="1:41" ht="7.5" customHeight="1">
      <c r="A28" s="574"/>
      <c r="B28" s="574"/>
      <c r="C28" s="574"/>
      <c r="D28" s="574"/>
      <c r="E28" s="574"/>
      <c r="F28" s="574"/>
      <c r="G28" s="574"/>
      <c r="H28" s="574"/>
      <c r="I28" s="574"/>
      <c r="J28" s="9"/>
      <c r="K28" s="9"/>
      <c r="L28" s="9"/>
      <c r="M28" s="9"/>
      <c r="N28" s="9"/>
      <c r="O28" s="9"/>
      <c r="P28" s="9"/>
      <c r="Q28" s="216"/>
      <c r="R28" s="310"/>
      <c r="S28" s="354"/>
      <c r="T28" s="354"/>
      <c r="U28" s="354"/>
      <c r="V28" s="354"/>
      <c r="W28" s="216"/>
      <c r="X28" s="216"/>
      <c r="Y28" s="324"/>
      <c r="Z28" s="324"/>
      <c r="AA28" s="771"/>
      <c r="AB28" s="771"/>
      <c r="AC28" s="771"/>
      <c r="AD28" s="771"/>
      <c r="AE28" s="771"/>
      <c r="AF28" s="761"/>
      <c r="AG28" s="355"/>
      <c r="AH28" s="346"/>
      <c r="AI28" s="346"/>
      <c r="AJ28" s="346"/>
      <c r="AK28" s="346"/>
      <c r="AL28" s="346"/>
      <c r="AM28" s="346"/>
      <c r="AN28" s="346"/>
      <c r="AO28" s="346"/>
    </row>
    <row r="29" spans="1:41" ht="7.5" customHeight="1">
      <c r="A29" s="737" t="s">
        <v>526</v>
      </c>
      <c r="B29" s="738"/>
      <c r="C29" s="738"/>
      <c r="D29" s="738"/>
      <c r="E29" s="738"/>
      <c r="F29" s="738"/>
      <c r="G29" s="738"/>
      <c r="H29" s="738"/>
      <c r="I29" s="739"/>
      <c r="J29" s="299"/>
      <c r="K29" s="299"/>
      <c r="L29" s="299"/>
      <c r="M29" s="299"/>
      <c r="N29" s="299"/>
      <c r="O29" s="299"/>
      <c r="P29" s="299"/>
      <c r="Q29" s="299"/>
      <c r="R29" s="300"/>
      <c r="S29" s="301"/>
      <c r="T29" s="301"/>
      <c r="U29" s="301"/>
      <c r="V29" s="301"/>
      <c r="W29" s="301"/>
      <c r="X29" s="301"/>
      <c r="Y29" s="302"/>
      <c r="Z29" s="303"/>
      <c r="AA29" s="722">
        <v>0.6527777777777778</v>
      </c>
      <c r="AB29" s="718"/>
      <c r="AC29" s="718"/>
      <c r="AD29" s="718"/>
      <c r="AE29" s="718"/>
      <c r="AF29" s="719"/>
      <c r="AG29" s="306"/>
      <c r="AH29" s="306"/>
      <c r="AI29" s="306"/>
      <c r="AJ29" s="305"/>
      <c r="AK29" s="305"/>
      <c r="AL29" s="305"/>
      <c r="AM29" s="305"/>
      <c r="AN29" s="216"/>
      <c r="AO29" s="216"/>
    </row>
    <row r="30" spans="1:41" ht="7.5" customHeight="1">
      <c r="A30" s="740"/>
      <c r="B30" s="741"/>
      <c r="C30" s="741"/>
      <c r="D30" s="741"/>
      <c r="E30" s="741"/>
      <c r="F30" s="741"/>
      <c r="G30" s="741"/>
      <c r="H30" s="741"/>
      <c r="I30" s="742"/>
      <c r="J30" s="299"/>
      <c r="K30" s="299"/>
      <c r="L30" s="299"/>
      <c r="M30" s="299"/>
      <c r="N30" s="299"/>
      <c r="O30" s="299"/>
      <c r="P30" s="299"/>
      <c r="Q30" s="299"/>
      <c r="R30" s="300"/>
      <c r="S30" s="301"/>
      <c r="T30" s="301"/>
      <c r="U30" s="301"/>
      <c r="V30" s="301"/>
      <c r="W30" s="301"/>
      <c r="X30" s="301"/>
      <c r="Y30" s="302"/>
      <c r="Z30" s="303"/>
      <c r="AA30" s="718"/>
      <c r="AB30" s="718"/>
      <c r="AC30" s="718"/>
      <c r="AD30" s="718"/>
      <c r="AE30" s="718"/>
      <c r="AF30" s="719"/>
      <c r="AG30" s="306"/>
      <c r="AH30" s="736" t="s">
        <v>267</v>
      </c>
      <c r="AI30" s="736"/>
      <c r="AJ30" s="216"/>
      <c r="AK30" s="216"/>
      <c r="AL30" s="216"/>
      <c r="AM30" s="216"/>
      <c r="AN30" s="216"/>
      <c r="AO30" s="216"/>
    </row>
    <row r="31" spans="1:41" ht="7.5" customHeight="1">
      <c r="A31" s="740"/>
      <c r="B31" s="741"/>
      <c r="C31" s="741"/>
      <c r="D31" s="741"/>
      <c r="E31" s="741"/>
      <c r="F31" s="741"/>
      <c r="G31" s="741"/>
      <c r="H31" s="741"/>
      <c r="I31" s="742"/>
      <c r="J31" s="308"/>
      <c r="K31" s="732"/>
      <c r="L31" s="732"/>
      <c r="M31" s="732"/>
      <c r="N31" s="732"/>
      <c r="O31" s="732"/>
      <c r="P31" s="733"/>
      <c r="Q31" s="299"/>
      <c r="R31" s="300"/>
      <c r="S31" s="301"/>
      <c r="T31" s="301"/>
      <c r="U31" s="301"/>
      <c r="V31" s="301"/>
      <c r="W31" s="301"/>
      <c r="X31" s="301"/>
      <c r="Y31" s="302"/>
      <c r="Z31" s="303"/>
      <c r="AA31" s="304"/>
      <c r="AB31" s="304"/>
      <c r="AC31" s="304"/>
      <c r="AD31" s="305"/>
      <c r="AE31" s="305"/>
      <c r="AF31" s="357"/>
      <c r="AG31" s="306"/>
      <c r="AH31" s="736"/>
      <c r="AI31" s="736"/>
      <c r="AJ31" s="216"/>
      <c r="AK31" s="216"/>
      <c r="AL31" s="216"/>
      <c r="AM31" s="216"/>
      <c r="AN31" s="216"/>
      <c r="AO31" s="216"/>
    </row>
    <row r="32" spans="1:41" ht="7.5" customHeight="1">
      <c r="A32" s="743"/>
      <c r="B32" s="744"/>
      <c r="C32" s="744"/>
      <c r="D32" s="744"/>
      <c r="E32" s="744"/>
      <c r="F32" s="744"/>
      <c r="G32" s="744"/>
      <c r="H32" s="744"/>
      <c r="I32" s="745"/>
      <c r="J32" s="309"/>
      <c r="K32" s="734"/>
      <c r="L32" s="734"/>
      <c r="M32" s="734"/>
      <c r="N32" s="734"/>
      <c r="O32" s="734"/>
      <c r="P32" s="735"/>
      <c r="Q32" s="216"/>
      <c r="R32" s="310"/>
      <c r="S32" s="311"/>
      <c r="T32" s="311"/>
      <c r="U32" s="311"/>
      <c r="V32" s="311"/>
      <c r="W32" s="311"/>
      <c r="X32" s="311"/>
      <c r="Y32" s="312"/>
      <c r="Z32" s="313"/>
      <c r="AA32" s="309"/>
      <c r="AB32" s="309"/>
      <c r="AC32" s="309"/>
      <c r="AD32" s="309"/>
      <c r="AE32" s="309"/>
      <c r="AF32" s="350"/>
      <c r="AG32" s="313"/>
      <c r="AH32" s="324"/>
      <c r="AI32" s="324"/>
      <c r="AJ32" s="216"/>
      <c r="AK32" s="216"/>
      <c r="AL32" s="216"/>
      <c r="AM32" s="216"/>
      <c r="AN32" s="216"/>
      <c r="AO32" s="216"/>
    </row>
    <row r="33" spans="10:41" ht="7.5" customHeight="1">
      <c r="J33" s="315"/>
      <c r="K33" s="771" t="s">
        <v>378</v>
      </c>
      <c r="L33" s="771"/>
      <c r="M33" s="771"/>
      <c r="N33" s="771"/>
      <c r="O33" s="771"/>
      <c r="P33" s="761"/>
      <c r="Q33" s="216"/>
      <c r="R33" s="310"/>
      <c r="S33" s="311"/>
      <c r="T33" s="311"/>
      <c r="U33" s="311"/>
      <c r="V33" s="311"/>
      <c r="W33" s="311"/>
      <c r="X33" s="311"/>
      <c r="Y33" s="312"/>
      <c r="Z33" s="313"/>
      <c r="AA33" s="309"/>
      <c r="AB33" s="309"/>
      <c r="AC33" s="309"/>
      <c r="AD33" s="309"/>
      <c r="AE33" s="309"/>
      <c r="AF33" s="350"/>
      <c r="AG33" s="313"/>
      <c r="AH33" s="346"/>
      <c r="AI33" s="346"/>
      <c r="AJ33" s="346"/>
      <c r="AK33" s="346"/>
      <c r="AL33" s="346"/>
      <c r="AM33" s="346"/>
      <c r="AN33" s="346"/>
      <c r="AO33" s="346"/>
    </row>
    <row r="34" spans="10:41" ht="7.5" customHeight="1">
      <c r="J34" s="315"/>
      <c r="K34" s="771"/>
      <c r="L34" s="771"/>
      <c r="M34" s="771"/>
      <c r="N34" s="771"/>
      <c r="O34" s="771"/>
      <c r="P34" s="761"/>
      <c r="Q34" s="316"/>
      <c r="R34" s="317"/>
      <c r="S34" s="318"/>
      <c r="T34" s="318"/>
      <c r="U34" s="318"/>
      <c r="V34" s="318"/>
      <c r="W34" s="318"/>
      <c r="X34" s="319"/>
      <c r="Y34" s="312"/>
      <c r="Z34" s="313"/>
      <c r="AA34" s="309"/>
      <c r="AB34" s="309"/>
      <c r="AC34" s="309"/>
      <c r="AD34" s="309"/>
      <c r="AE34" s="309"/>
      <c r="AF34" s="350"/>
      <c r="AG34" s="313"/>
      <c r="AH34" s="302"/>
      <c r="AI34" s="301"/>
      <c r="AJ34" s="301"/>
      <c r="AK34" s="301"/>
      <c r="AL34" s="301"/>
      <c r="AM34" s="301"/>
      <c r="AN34" s="216"/>
      <c r="AO34" s="216"/>
    </row>
    <row r="35" spans="1:41" ht="7.5" customHeight="1">
      <c r="A35" s="737" t="s">
        <v>525</v>
      </c>
      <c r="B35" s="738"/>
      <c r="C35" s="738"/>
      <c r="D35" s="738"/>
      <c r="E35" s="738"/>
      <c r="F35" s="738"/>
      <c r="G35" s="738"/>
      <c r="H35" s="738"/>
      <c r="I35" s="739"/>
      <c r="J35" s="320"/>
      <c r="K35" s="722">
        <v>0.4861111111111111</v>
      </c>
      <c r="L35" s="718"/>
      <c r="M35" s="718"/>
      <c r="N35" s="718"/>
      <c r="O35" s="718"/>
      <c r="P35" s="719"/>
      <c r="Q35" s="321"/>
      <c r="R35" s="322"/>
      <c r="S35" s="311"/>
      <c r="T35" s="311"/>
      <c r="U35" s="311"/>
      <c r="V35" s="311"/>
      <c r="W35" s="311"/>
      <c r="X35" s="323"/>
      <c r="Y35" s="324"/>
      <c r="Z35" s="324"/>
      <c r="AA35" s="216"/>
      <c r="AB35" s="216"/>
      <c r="AC35" s="216"/>
      <c r="AD35" s="216"/>
      <c r="AE35" s="325"/>
      <c r="AF35" s="352"/>
      <c r="AG35" s="326"/>
      <c r="AH35" s="324"/>
      <c r="AI35" s="216"/>
      <c r="AJ35" s="216"/>
      <c r="AK35" s="216"/>
      <c r="AL35" s="216"/>
      <c r="AM35" s="216"/>
      <c r="AN35" s="216"/>
      <c r="AO35" s="216"/>
    </row>
    <row r="36" spans="1:41" ht="7.5" customHeight="1">
      <c r="A36" s="740"/>
      <c r="B36" s="741"/>
      <c r="C36" s="741"/>
      <c r="D36" s="741"/>
      <c r="E36" s="741"/>
      <c r="F36" s="741"/>
      <c r="G36" s="741"/>
      <c r="H36" s="741"/>
      <c r="I36" s="742"/>
      <c r="J36" s="327"/>
      <c r="K36" s="715"/>
      <c r="L36" s="715"/>
      <c r="M36" s="715"/>
      <c r="N36" s="715"/>
      <c r="O36" s="715"/>
      <c r="P36" s="773"/>
      <c r="Q36" s="321"/>
      <c r="R36" s="322"/>
      <c r="S36" s="311"/>
      <c r="T36" s="311"/>
      <c r="U36" s="311"/>
      <c r="V36" s="311"/>
      <c r="W36" s="311"/>
      <c r="X36" s="323"/>
      <c r="Y36" s="324"/>
      <c r="Z36" s="324"/>
      <c r="AA36" s="216"/>
      <c r="AB36" s="216"/>
      <c r="AC36" s="216"/>
      <c r="AD36" s="216"/>
      <c r="AE36" s="325"/>
      <c r="AF36" s="352"/>
      <c r="AG36" s="326"/>
      <c r="AH36" s="324"/>
      <c r="AI36" s="216"/>
      <c r="AJ36" s="216"/>
      <c r="AK36" s="216"/>
      <c r="AL36" s="216"/>
      <c r="AM36" s="216"/>
      <c r="AN36" s="216"/>
      <c r="AO36" s="216"/>
    </row>
    <row r="37" spans="1:41" ht="7.5" customHeight="1">
      <c r="A37" s="740"/>
      <c r="B37" s="741"/>
      <c r="C37" s="741"/>
      <c r="D37" s="741"/>
      <c r="E37" s="741"/>
      <c r="F37" s="741"/>
      <c r="G37" s="741"/>
      <c r="H37" s="741"/>
      <c r="I37" s="742"/>
      <c r="J37" s="328"/>
      <c r="K37" s="720"/>
      <c r="L37" s="720"/>
      <c r="M37" s="720"/>
      <c r="N37" s="720"/>
      <c r="O37" s="720"/>
      <c r="P37" s="720"/>
      <c r="Q37" s="216"/>
      <c r="R37" s="322"/>
      <c r="S37" s="757" t="s">
        <v>97</v>
      </c>
      <c r="T37" s="757"/>
      <c r="U37" s="757"/>
      <c r="V37" s="757"/>
      <c r="W37" s="757"/>
      <c r="X37" s="717"/>
      <c r="Y37" s="324"/>
      <c r="Z37" s="324"/>
      <c r="AA37" s="311"/>
      <c r="AB37" s="311"/>
      <c r="AC37" s="311"/>
      <c r="AD37" s="311"/>
      <c r="AE37" s="311"/>
      <c r="AF37" s="323"/>
      <c r="AG37" s="326"/>
      <c r="AH37" s="324"/>
      <c r="AI37" s="216"/>
      <c r="AJ37" s="216"/>
      <c r="AK37" s="216"/>
      <c r="AL37" s="216"/>
      <c r="AM37" s="216"/>
      <c r="AN37" s="216"/>
      <c r="AO37" s="216"/>
    </row>
    <row r="38" spans="1:41" ht="7.5" customHeight="1">
      <c r="A38" s="743"/>
      <c r="B38" s="744"/>
      <c r="C38" s="744"/>
      <c r="D38" s="744"/>
      <c r="E38" s="744"/>
      <c r="F38" s="744"/>
      <c r="G38" s="744"/>
      <c r="H38" s="744"/>
      <c r="I38" s="745"/>
      <c r="J38" s="9"/>
      <c r="K38" s="726"/>
      <c r="L38" s="726"/>
      <c r="M38" s="726"/>
      <c r="N38" s="726"/>
      <c r="O38" s="726"/>
      <c r="P38" s="726"/>
      <c r="Q38" s="216"/>
      <c r="R38" s="330"/>
      <c r="S38" s="757"/>
      <c r="T38" s="757"/>
      <c r="U38" s="757"/>
      <c r="V38" s="757"/>
      <c r="W38" s="757"/>
      <c r="X38" s="717"/>
      <c r="Y38" s="324"/>
      <c r="Z38" s="324"/>
      <c r="AA38" s="311"/>
      <c r="AB38" s="311"/>
      <c r="AC38" s="311"/>
      <c r="AD38" s="311"/>
      <c r="AE38" s="311"/>
      <c r="AF38" s="323"/>
      <c r="AG38" s="326"/>
      <c r="AH38" s="324"/>
      <c r="AI38" s="216"/>
      <c r="AJ38" s="216"/>
      <c r="AK38" s="216"/>
      <c r="AL38" s="216"/>
      <c r="AM38" s="216"/>
      <c r="AN38" s="216"/>
      <c r="AO38" s="216"/>
    </row>
    <row r="39" spans="1:41" ht="7.5" customHeight="1">
      <c r="A39" s="572"/>
      <c r="B39" s="572"/>
      <c r="C39" s="572"/>
      <c r="D39" s="572"/>
      <c r="E39" s="572"/>
      <c r="F39" s="572"/>
      <c r="G39" s="572"/>
      <c r="H39" s="572"/>
      <c r="I39" s="572"/>
      <c r="J39" s="9"/>
      <c r="K39" s="329"/>
      <c r="L39" s="329"/>
      <c r="M39" s="329"/>
      <c r="N39" s="329"/>
      <c r="O39" s="329"/>
      <c r="P39" s="329"/>
      <c r="Q39" s="216"/>
      <c r="R39" s="330"/>
      <c r="S39" s="771" t="s">
        <v>383</v>
      </c>
      <c r="T39" s="771"/>
      <c r="U39" s="771"/>
      <c r="V39" s="771"/>
      <c r="W39" s="771"/>
      <c r="X39" s="761"/>
      <c r="Y39" s="346"/>
      <c r="Z39" s="346"/>
      <c r="AA39" s="358"/>
      <c r="AB39" s="358"/>
      <c r="AC39" s="358"/>
      <c r="AD39" s="358"/>
      <c r="AE39" s="358"/>
      <c r="AF39" s="359"/>
      <c r="AG39" s="326"/>
      <c r="AH39" s="324"/>
      <c r="AI39" s="216"/>
      <c r="AJ39" s="216"/>
      <c r="AK39" s="216"/>
      <c r="AL39" s="216"/>
      <c r="AM39" s="216"/>
      <c r="AN39" s="216"/>
      <c r="AO39" s="216"/>
    </row>
    <row r="40" spans="1:41" ht="7.5" customHeight="1">
      <c r="A40" s="574"/>
      <c r="B40" s="574"/>
      <c r="C40" s="574"/>
      <c r="D40" s="574"/>
      <c r="E40" s="574"/>
      <c r="F40" s="574"/>
      <c r="G40" s="574"/>
      <c r="H40" s="574"/>
      <c r="I40" s="574"/>
      <c r="J40" s="309"/>
      <c r="K40" s="325"/>
      <c r="L40" s="325"/>
      <c r="M40" s="325"/>
      <c r="N40" s="325"/>
      <c r="O40" s="325"/>
      <c r="P40" s="325"/>
      <c r="Q40" s="325"/>
      <c r="R40" s="310"/>
      <c r="S40" s="771"/>
      <c r="T40" s="771"/>
      <c r="U40" s="771"/>
      <c r="V40" s="771"/>
      <c r="W40" s="771"/>
      <c r="X40" s="761"/>
      <c r="Y40" s="332"/>
      <c r="Z40" s="333"/>
      <c r="AA40" s="333"/>
      <c r="AB40" s="333"/>
      <c r="AC40" s="333"/>
      <c r="AD40" s="333"/>
      <c r="AE40" s="333"/>
      <c r="AF40" s="333"/>
      <c r="AG40" s="313"/>
      <c r="AH40" s="302"/>
      <c r="AI40" s="301"/>
      <c r="AJ40" s="301"/>
      <c r="AK40" s="301"/>
      <c r="AL40" s="301"/>
      <c r="AM40" s="301"/>
      <c r="AN40" s="216"/>
      <c r="AO40" s="216"/>
    </row>
    <row r="41" spans="1:41" ht="7.5" customHeight="1">
      <c r="A41" s="737" t="s">
        <v>523</v>
      </c>
      <c r="B41" s="738"/>
      <c r="C41" s="738"/>
      <c r="D41" s="738"/>
      <c r="E41" s="738"/>
      <c r="F41" s="738"/>
      <c r="G41" s="738"/>
      <c r="H41" s="738"/>
      <c r="I41" s="739"/>
      <c r="J41" s="9"/>
      <c r="K41" s="9"/>
      <c r="L41" s="9"/>
      <c r="M41" s="9"/>
      <c r="N41" s="9"/>
      <c r="O41" s="9"/>
      <c r="P41" s="9"/>
      <c r="Q41" s="216"/>
      <c r="R41" s="330"/>
      <c r="S41" s="722">
        <v>0.4305555555555556</v>
      </c>
      <c r="T41" s="718"/>
      <c r="U41" s="718"/>
      <c r="V41" s="718"/>
      <c r="W41" s="718"/>
      <c r="X41" s="719"/>
      <c r="Y41" s="321"/>
      <c r="Z41" s="335"/>
      <c r="AA41" s="336"/>
      <c r="AB41" s="336"/>
      <c r="AC41" s="336"/>
      <c r="AD41" s="336"/>
      <c r="AE41" s="336"/>
      <c r="AF41" s="336"/>
      <c r="AG41" s="326"/>
      <c r="AH41" s="324"/>
      <c r="AI41" s="216"/>
      <c r="AJ41" s="216"/>
      <c r="AK41" s="216"/>
      <c r="AL41" s="216"/>
      <c r="AM41" s="216"/>
      <c r="AN41" s="216"/>
      <c r="AO41" s="216"/>
    </row>
    <row r="42" spans="1:46" ht="7.5" customHeight="1">
      <c r="A42" s="740"/>
      <c r="B42" s="741"/>
      <c r="C42" s="741"/>
      <c r="D42" s="741"/>
      <c r="E42" s="741"/>
      <c r="F42" s="741"/>
      <c r="G42" s="741"/>
      <c r="H42" s="741"/>
      <c r="I42" s="742"/>
      <c r="J42" s="9"/>
      <c r="K42" s="9"/>
      <c r="L42" s="9"/>
      <c r="M42" s="9"/>
      <c r="N42" s="9"/>
      <c r="O42" s="9"/>
      <c r="P42" s="9"/>
      <c r="Q42" s="216"/>
      <c r="R42" s="310"/>
      <c r="S42" s="718"/>
      <c r="T42" s="718"/>
      <c r="U42" s="718"/>
      <c r="V42" s="718"/>
      <c r="W42" s="718"/>
      <c r="X42" s="719"/>
      <c r="Y42" s="338"/>
      <c r="Z42" s="338"/>
      <c r="AA42" s="339"/>
      <c r="AB42" s="339"/>
      <c r="AC42" s="339"/>
      <c r="AD42" s="339"/>
      <c r="AE42" s="339"/>
      <c r="AF42" s="339"/>
      <c r="AG42" s="326"/>
      <c r="AH42" s="324"/>
      <c r="AI42" s="216"/>
      <c r="AJ42" s="216"/>
      <c r="AK42" s="216"/>
      <c r="AL42" s="216"/>
      <c r="AM42" s="216"/>
      <c r="AN42" s="216"/>
      <c r="AO42" s="216"/>
      <c r="AT42" s="150"/>
    </row>
    <row r="43" spans="1:46" ht="7.5" customHeight="1">
      <c r="A43" s="740"/>
      <c r="B43" s="741"/>
      <c r="C43" s="741"/>
      <c r="D43" s="741"/>
      <c r="E43" s="741"/>
      <c r="F43" s="741"/>
      <c r="G43" s="741"/>
      <c r="H43" s="741"/>
      <c r="I43" s="742"/>
      <c r="J43" s="341"/>
      <c r="K43" s="728"/>
      <c r="L43" s="728"/>
      <c r="M43" s="728"/>
      <c r="N43" s="728"/>
      <c r="O43" s="728"/>
      <c r="P43" s="729"/>
      <c r="Q43" s="216"/>
      <c r="R43" s="310"/>
      <c r="S43" s="311"/>
      <c r="T43" s="311"/>
      <c r="U43" s="311"/>
      <c r="V43" s="311"/>
      <c r="W43" s="311"/>
      <c r="X43" s="323"/>
      <c r="Y43" s="342"/>
      <c r="Z43" s="342"/>
      <c r="AA43" s="343"/>
      <c r="AB43" s="343"/>
      <c r="AC43" s="343"/>
      <c r="AD43" s="343"/>
      <c r="AE43" s="343"/>
      <c r="AF43" s="343"/>
      <c r="AG43" s="326"/>
      <c r="AH43" s="324"/>
      <c r="AI43" s="216"/>
      <c r="AJ43" s="216"/>
      <c r="AK43" s="216"/>
      <c r="AL43" s="216"/>
      <c r="AM43" s="216"/>
      <c r="AN43" s="216"/>
      <c r="AO43" s="216"/>
      <c r="AT43" s="150"/>
    </row>
    <row r="44" spans="1:41" ht="7.5" customHeight="1">
      <c r="A44" s="743"/>
      <c r="B44" s="744"/>
      <c r="C44" s="744"/>
      <c r="D44" s="744"/>
      <c r="E44" s="744"/>
      <c r="F44" s="744"/>
      <c r="G44" s="744"/>
      <c r="H44" s="744"/>
      <c r="I44" s="745"/>
      <c r="J44" s="345"/>
      <c r="K44" s="730"/>
      <c r="L44" s="730"/>
      <c r="M44" s="730"/>
      <c r="N44" s="730"/>
      <c r="O44" s="730"/>
      <c r="P44" s="731"/>
      <c r="Q44" s="216"/>
      <c r="R44" s="310"/>
      <c r="S44" s="311"/>
      <c r="T44" s="311"/>
      <c r="U44" s="311"/>
      <c r="V44" s="311"/>
      <c r="W44" s="311"/>
      <c r="X44" s="323"/>
      <c r="Y44" s="342"/>
      <c r="Z44" s="342"/>
      <c r="AA44" s="343"/>
      <c r="AB44" s="343"/>
      <c r="AC44" s="343"/>
      <c r="AD44" s="343"/>
      <c r="AE44" s="343"/>
      <c r="AF44" s="343"/>
      <c r="AG44" s="326"/>
      <c r="AH44" s="324"/>
      <c r="AI44" s="216"/>
      <c r="AJ44" s="216"/>
      <c r="AK44" s="216"/>
      <c r="AL44" s="216"/>
      <c r="AM44" s="216"/>
      <c r="AN44" s="216"/>
      <c r="AO44" s="216"/>
    </row>
    <row r="45" spans="1:41" ht="7.5" customHeight="1">
      <c r="A45" s="573"/>
      <c r="B45" s="573"/>
      <c r="C45" s="573"/>
      <c r="D45" s="573"/>
      <c r="E45" s="573"/>
      <c r="F45" s="573"/>
      <c r="G45" s="573"/>
      <c r="H45" s="573"/>
      <c r="I45" s="573"/>
      <c r="J45" s="315"/>
      <c r="K45" s="771" t="s">
        <v>582</v>
      </c>
      <c r="L45" s="771"/>
      <c r="M45" s="771"/>
      <c r="N45" s="771"/>
      <c r="O45" s="771"/>
      <c r="P45" s="761"/>
      <c r="Q45" s="346"/>
      <c r="R45" s="347"/>
      <c r="S45" s="348"/>
      <c r="T45" s="348"/>
      <c r="U45" s="348"/>
      <c r="V45" s="348"/>
      <c r="W45" s="348"/>
      <c r="X45" s="349"/>
      <c r="Y45" s="312"/>
      <c r="Z45" s="313"/>
      <c r="AA45" s="309"/>
      <c r="AB45" s="309"/>
      <c r="AC45" s="309"/>
      <c r="AD45" s="309"/>
      <c r="AE45" s="309"/>
      <c r="AF45" s="309"/>
      <c r="AG45" s="313"/>
      <c r="AH45" s="302"/>
      <c r="AI45" s="301"/>
      <c r="AJ45" s="301"/>
      <c r="AK45" s="301"/>
      <c r="AL45" s="301"/>
      <c r="AM45" s="301"/>
      <c r="AN45" s="216"/>
      <c r="AO45" s="216"/>
    </row>
    <row r="46" spans="1:41" ht="7.5" customHeight="1">
      <c r="A46" s="573"/>
      <c r="B46" s="573"/>
      <c r="C46" s="573"/>
      <c r="D46" s="573"/>
      <c r="E46" s="573"/>
      <c r="F46" s="573"/>
      <c r="G46" s="573"/>
      <c r="H46" s="573"/>
      <c r="I46" s="573"/>
      <c r="J46" s="315"/>
      <c r="K46" s="771"/>
      <c r="L46" s="771"/>
      <c r="M46" s="771"/>
      <c r="N46" s="771"/>
      <c r="O46" s="771"/>
      <c r="P46" s="761"/>
      <c r="Q46" s="216"/>
      <c r="R46" s="351"/>
      <c r="S46" s="720"/>
      <c r="T46" s="720"/>
      <c r="U46" s="720"/>
      <c r="V46" s="720"/>
      <c r="W46" s="720"/>
      <c r="X46" s="720"/>
      <c r="Y46" s="312"/>
      <c r="Z46" s="313"/>
      <c r="AA46" s="309"/>
      <c r="AB46" s="309"/>
      <c r="AC46" s="309"/>
      <c r="AD46" s="309"/>
      <c r="AE46" s="309"/>
      <c r="AF46" s="309"/>
      <c r="AG46" s="313"/>
      <c r="AH46" s="360"/>
      <c r="AI46" s="361"/>
      <c r="AJ46" s="361"/>
      <c r="AK46" s="361"/>
      <c r="AL46" s="361"/>
      <c r="AM46" s="361"/>
      <c r="AN46" s="216"/>
      <c r="AO46" s="216"/>
    </row>
    <row r="47" spans="1:41" ht="7.5" customHeight="1">
      <c r="A47" s="737" t="s">
        <v>524</v>
      </c>
      <c r="B47" s="738"/>
      <c r="C47" s="738"/>
      <c r="D47" s="738"/>
      <c r="E47" s="738"/>
      <c r="F47" s="738"/>
      <c r="G47" s="738"/>
      <c r="H47" s="738"/>
      <c r="I47" s="739"/>
      <c r="J47" s="320"/>
      <c r="K47" s="772">
        <v>0.5416666666666666</v>
      </c>
      <c r="L47" s="718"/>
      <c r="M47" s="718"/>
      <c r="N47" s="718"/>
      <c r="O47" s="718"/>
      <c r="P47" s="719"/>
      <c r="Q47" s="216"/>
      <c r="R47" s="322"/>
      <c r="S47" s="726"/>
      <c r="T47" s="726"/>
      <c r="U47" s="726"/>
      <c r="V47" s="726"/>
      <c r="W47" s="726"/>
      <c r="X47" s="726"/>
      <c r="Y47" s="324"/>
      <c r="Z47" s="324"/>
      <c r="AA47" s="216"/>
      <c r="AB47" s="216"/>
      <c r="AC47" s="216"/>
      <c r="AD47" s="216"/>
      <c r="AE47" s="325"/>
      <c r="AF47" s="216"/>
      <c r="AG47" s="326"/>
      <c r="AH47" s="360"/>
      <c r="AI47" s="361"/>
      <c r="AJ47" s="361"/>
      <c r="AK47" s="361"/>
      <c r="AL47" s="361"/>
      <c r="AM47" s="361"/>
      <c r="AN47" s="216"/>
      <c r="AO47" s="216"/>
    </row>
    <row r="48" spans="1:41" ht="7.5" customHeight="1">
      <c r="A48" s="740"/>
      <c r="B48" s="741"/>
      <c r="C48" s="741"/>
      <c r="D48" s="741"/>
      <c r="E48" s="741"/>
      <c r="F48" s="741"/>
      <c r="G48" s="741"/>
      <c r="H48" s="741"/>
      <c r="I48" s="742"/>
      <c r="J48" s="327"/>
      <c r="K48" s="715"/>
      <c r="L48" s="715"/>
      <c r="M48" s="715"/>
      <c r="N48" s="715"/>
      <c r="O48" s="715"/>
      <c r="P48" s="773"/>
      <c r="Q48" s="216"/>
      <c r="R48" s="322"/>
      <c r="S48" s="343"/>
      <c r="T48" s="343"/>
      <c r="U48" s="343"/>
      <c r="V48" s="343"/>
      <c r="W48" s="343"/>
      <c r="X48" s="343"/>
      <c r="Y48" s="324"/>
      <c r="Z48" s="324"/>
      <c r="AA48" s="216"/>
      <c r="AB48" s="216"/>
      <c r="AC48" s="216"/>
      <c r="AD48" s="216"/>
      <c r="AE48" s="325"/>
      <c r="AF48" s="216"/>
      <c r="AG48" s="326"/>
      <c r="AH48" s="360"/>
      <c r="AI48" s="361"/>
      <c r="AJ48" s="361"/>
      <c r="AK48" s="361"/>
      <c r="AL48" s="361"/>
      <c r="AM48" s="361"/>
      <c r="AN48" s="216"/>
      <c r="AO48" s="216"/>
    </row>
    <row r="49" spans="1:41" ht="7.5" customHeight="1">
      <c r="A49" s="740"/>
      <c r="B49" s="741"/>
      <c r="C49" s="741"/>
      <c r="D49" s="741"/>
      <c r="E49" s="741"/>
      <c r="F49" s="741"/>
      <c r="G49" s="741"/>
      <c r="H49" s="741"/>
      <c r="I49" s="742"/>
      <c r="J49" s="328"/>
      <c r="K49" s="720"/>
      <c r="L49" s="720"/>
      <c r="M49" s="720"/>
      <c r="N49" s="720"/>
      <c r="O49" s="720"/>
      <c r="P49" s="720"/>
      <c r="Q49" s="216"/>
      <c r="R49" s="322"/>
      <c r="S49" s="343"/>
      <c r="T49" s="343"/>
      <c r="U49" s="343"/>
      <c r="V49" s="343"/>
      <c r="W49" s="343"/>
      <c r="X49" s="343"/>
      <c r="Y49" s="324"/>
      <c r="Z49" s="324"/>
      <c r="AA49" s="311"/>
      <c r="AB49" s="311"/>
      <c r="AC49" s="311"/>
      <c r="AD49" s="311"/>
      <c r="AE49" s="311"/>
      <c r="AF49" s="311"/>
      <c r="AG49" s="326"/>
      <c r="AH49" s="360"/>
      <c r="AI49" s="361"/>
      <c r="AJ49" s="361"/>
      <c r="AK49" s="361"/>
      <c r="AL49" s="361"/>
      <c r="AM49" s="361"/>
      <c r="AN49" s="216"/>
      <c r="AO49" s="216"/>
    </row>
    <row r="50" spans="1:41" ht="7.5" customHeight="1">
      <c r="A50" s="743"/>
      <c r="B50" s="744"/>
      <c r="C50" s="744"/>
      <c r="D50" s="744"/>
      <c r="E50" s="744"/>
      <c r="F50" s="744"/>
      <c r="G50" s="744"/>
      <c r="H50" s="744"/>
      <c r="I50" s="745"/>
      <c r="J50" s="9"/>
      <c r="K50" s="726"/>
      <c r="L50" s="726"/>
      <c r="M50" s="726"/>
      <c r="N50" s="726"/>
      <c r="O50" s="726"/>
      <c r="P50" s="726"/>
      <c r="Q50" s="216"/>
      <c r="R50" s="330"/>
      <c r="S50" s="311"/>
      <c r="T50" s="311"/>
      <c r="U50" s="311"/>
      <c r="V50" s="311"/>
      <c r="W50" s="311"/>
      <c r="X50" s="311"/>
      <c r="Y50" s="324"/>
      <c r="Z50" s="324"/>
      <c r="AA50" s="311"/>
      <c r="AB50" s="311"/>
      <c r="AC50" s="311"/>
      <c r="AD50" s="311"/>
      <c r="AE50" s="311"/>
      <c r="AF50" s="311"/>
      <c r="AG50" s="326"/>
      <c r="AH50" s="360"/>
      <c r="AI50" s="361"/>
      <c r="AJ50" s="361"/>
      <c r="AK50" s="361"/>
      <c r="AL50" s="361"/>
      <c r="AM50" s="361"/>
      <c r="AN50" s="216"/>
      <c r="AO50" s="216"/>
    </row>
    <row r="51" spans="1:41" ht="7.5" customHeight="1">
      <c r="A51" s="575"/>
      <c r="B51" s="575"/>
      <c r="C51" s="575"/>
      <c r="D51" s="575"/>
      <c r="E51" s="575"/>
      <c r="F51" s="575"/>
      <c r="G51" s="575"/>
      <c r="H51" s="575"/>
      <c r="I51" s="575"/>
      <c r="J51" s="9"/>
      <c r="K51" s="329"/>
      <c r="L51" s="329"/>
      <c r="M51" s="329"/>
      <c r="N51" s="329"/>
      <c r="O51" s="329"/>
      <c r="P51" s="329"/>
      <c r="Q51" s="216"/>
      <c r="R51" s="330"/>
      <c r="S51" s="311"/>
      <c r="T51" s="311"/>
      <c r="U51" s="311"/>
      <c r="V51" s="311"/>
      <c r="W51" s="311"/>
      <c r="X51" s="311"/>
      <c r="Y51" s="324"/>
      <c r="Z51" s="324"/>
      <c r="AA51" s="331"/>
      <c r="AB51" s="331"/>
      <c r="AC51" s="331"/>
      <c r="AD51" s="331"/>
      <c r="AE51" s="331"/>
      <c r="AF51" s="331"/>
      <c r="AG51" s="326"/>
      <c r="AH51" s="360"/>
      <c r="AI51" s="361"/>
      <c r="AJ51" s="361"/>
      <c r="AK51" s="361"/>
      <c r="AL51" s="361"/>
      <c r="AM51" s="361"/>
      <c r="AN51" s="216"/>
      <c r="AO51" s="216"/>
    </row>
    <row r="52" spans="1:41" ht="7.5" customHeight="1">
      <c r="A52" s="574"/>
      <c r="B52" s="574"/>
      <c r="C52" s="574"/>
      <c r="D52" s="574"/>
      <c r="E52" s="574"/>
      <c r="F52" s="574"/>
      <c r="G52" s="574"/>
      <c r="H52" s="574"/>
      <c r="I52" s="574"/>
      <c r="J52" s="309"/>
      <c r="K52" s="325"/>
      <c r="L52" s="325"/>
      <c r="M52" s="325"/>
      <c r="N52" s="325"/>
      <c r="O52" s="325"/>
      <c r="P52" s="325"/>
      <c r="Q52" s="325"/>
      <c r="R52" s="310"/>
      <c r="S52" s="311"/>
      <c r="T52" s="311"/>
      <c r="U52" s="311"/>
      <c r="V52" s="311"/>
      <c r="W52" s="311"/>
      <c r="X52" s="311"/>
      <c r="Y52" s="312"/>
      <c r="Z52" s="313"/>
      <c r="AA52" s="309"/>
      <c r="AB52" s="309"/>
      <c r="AC52" s="309"/>
      <c r="AD52" s="309"/>
      <c r="AE52" s="309"/>
      <c r="AF52" s="309"/>
      <c r="AG52" s="313"/>
      <c r="AH52" s="360"/>
      <c r="AI52" s="361"/>
      <c r="AJ52" s="361"/>
      <c r="AK52" s="361"/>
      <c r="AL52" s="361"/>
      <c r="AM52" s="361"/>
      <c r="AN52" s="216"/>
      <c r="AO52" s="216"/>
    </row>
    <row r="53" spans="1:41" ht="7.5" customHeight="1">
      <c r="A53" s="762" t="s">
        <v>589</v>
      </c>
      <c r="B53" s="763"/>
      <c r="C53" s="763"/>
      <c r="D53" s="763"/>
      <c r="E53" s="763"/>
      <c r="F53" s="763"/>
      <c r="G53" s="763"/>
      <c r="H53" s="763"/>
      <c r="I53" s="764"/>
      <c r="J53" s="299"/>
      <c r="K53" s="299"/>
      <c r="L53" s="299"/>
      <c r="M53" s="299"/>
      <c r="N53" s="299"/>
      <c r="O53" s="299"/>
      <c r="P53" s="299"/>
      <c r="Q53" s="299"/>
      <c r="R53" s="300"/>
      <c r="S53" s="301"/>
      <c r="T53" s="301"/>
      <c r="U53" s="301"/>
      <c r="V53" s="301"/>
      <c r="W53" s="301"/>
      <c r="X53" s="301"/>
      <c r="Y53" s="302"/>
      <c r="Z53" s="303"/>
      <c r="AA53" s="304"/>
      <c r="AB53" s="304"/>
      <c r="AC53" s="304"/>
      <c r="AD53" s="305"/>
      <c r="AE53" s="305"/>
      <c r="AF53" s="305"/>
      <c r="AG53" s="306"/>
      <c r="AH53" s="360"/>
      <c r="AI53" s="361"/>
      <c r="AJ53" s="361"/>
      <c r="AK53" s="361"/>
      <c r="AL53" s="361"/>
      <c r="AM53" s="361"/>
      <c r="AN53" s="216"/>
      <c r="AO53" s="216"/>
    </row>
    <row r="54" spans="1:41" ht="7.5" customHeight="1">
      <c r="A54" s="765"/>
      <c r="B54" s="766"/>
      <c r="C54" s="766"/>
      <c r="D54" s="766"/>
      <c r="E54" s="766"/>
      <c r="F54" s="766"/>
      <c r="G54" s="766"/>
      <c r="H54" s="766"/>
      <c r="I54" s="767"/>
      <c r="J54" s="299"/>
      <c r="K54" s="299"/>
      <c r="L54" s="299"/>
      <c r="M54" s="299"/>
      <c r="N54" s="299"/>
      <c r="O54" s="299"/>
      <c r="P54" s="299"/>
      <c r="Q54" s="362"/>
      <c r="R54" s="363"/>
      <c r="S54" s="364"/>
      <c r="T54" s="364"/>
      <c r="U54" s="364"/>
      <c r="V54" s="364"/>
      <c r="W54" s="364"/>
      <c r="X54" s="364"/>
      <c r="Y54" s="364"/>
      <c r="Z54" s="365"/>
      <c r="AA54" s="365"/>
      <c r="AB54" s="365"/>
      <c r="AC54" s="365"/>
      <c r="AD54" s="366"/>
      <c r="AE54" s="366"/>
      <c r="AF54" s="366"/>
      <c r="AG54" s="306"/>
      <c r="AH54" s="360"/>
      <c r="AI54" s="361"/>
      <c r="AJ54" s="361"/>
      <c r="AK54" s="361"/>
      <c r="AL54" s="361"/>
      <c r="AM54" s="361"/>
      <c r="AN54" s="216"/>
      <c r="AO54" s="216"/>
    </row>
    <row r="55" spans="1:41" ht="7.5" customHeight="1">
      <c r="A55" s="765"/>
      <c r="B55" s="766"/>
      <c r="C55" s="766"/>
      <c r="D55" s="766"/>
      <c r="E55" s="766"/>
      <c r="F55" s="766"/>
      <c r="G55" s="766"/>
      <c r="H55" s="766"/>
      <c r="I55" s="767"/>
      <c r="J55" s="308"/>
      <c r="K55" s="367"/>
      <c r="L55" s="367"/>
      <c r="M55" s="367"/>
      <c r="N55" s="367"/>
      <c r="O55" s="367"/>
      <c r="P55" s="367"/>
      <c r="Q55" s="299"/>
      <c r="R55" s="300"/>
      <c r="S55" s="301"/>
      <c r="T55" s="301"/>
      <c r="U55" s="301"/>
      <c r="V55" s="301"/>
      <c r="W55" s="301"/>
      <c r="X55" s="301"/>
      <c r="Y55" s="302"/>
      <c r="Z55" s="303"/>
      <c r="AA55" s="304"/>
      <c r="AB55" s="304"/>
      <c r="AC55" s="304"/>
      <c r="AD55" s="305"/>
      <c r="AE55" s="305"/>
      <c r="AF55" s="368"/>
      <c r="AG55" s="306"/>
      <c r="AH55" s="736" t="s">
        <v>140</v>
      </c>
      <c r="AI55" s="736"/>
      <c r="AJ55" s="216"/>
      <c r="AK55" s="216"/>
      <c r="AL55" s="216"/>
      <c r="AM55" s="216"/>
      <c r="AN55" s="216"/>
      <c r="AO55" s="216"/>
    </row>
    <row r="56" spans="1:41" ht="7.5" customHeight="1">
      <c r="A56" s="768"/>
      <c r="B56" s="769"/>
      <c r="C56" s="769"/>
      <c r="D56" s="769"/>
      <c r="E56" s="769"/>
      <c r="F56" s="769"/>
      <c r="G56" s="769"/>
      <c r="H56" s="769"/>
      <c r="I56" s="770"/>
      <c r="J56" s="309"/>
      <c r="K56" s="369"/>
      <c r="L56" s="369"/>
      <c r="M56" s="369"/>
      <c r="N56" s="369"/>
      <c r="O56" s="369"/>
      <c r="P56" s="369"/>
      <c r="Q56" s="216"/>
      <c r="R56" s="310"/>
      <c r="S56" s="311"/>
      <c r="T56" s="311"/>
      <c r="U56" s="311"/>
      <c r="V56" s="311"/>
      <c r="W56" s="311"/>
      <c r="X56" s="311"/>
      <c r="Y56" s="312"/>
      <c r="Z56" s="313"/>
      <c r="AA56" s="309"/>
      <c r="AB56" s="309"/>
      <c r="AC56" s="309"/>
      <c r="AD56" s="309"/>
      <c r="AE56" s="309"/>
      <c r="AF56" s="350"/>
      <c r="AG56" s="313"/>
      <c r="AH56" s="736"/>
      <c r="AI56" s="736"/>
      <c r="AJ56" s="216"/>
      <c r="AK56" s="216"/>
      <c r="AL56" s="216"/>
      <c r="AM56" s="216"/>
      <c r="AN56" s="216"/>
      <c r="AO56" s="216"/>
    </row>
    <row r="57" spans="1:41" ht="7.5" customHeight="1">
      <c r="A57" s="573"/>
      <c r="B57" s="573"/>
      <c r="C57" s="573"/>
      <c r="D57" s="573"/>
      <c r="E57" s="573"/>
      <c r="F57" s="573"/>
      <c r="G57" s="573"/>
      <c r="H57" s="573"/>
      <c r="I57" s="573"/>
      <c r="J57" s="315"/>
      <c r="K57" s="370"/>
      <c r="L57" s="370"/>
      <c r="M57" s="370"/>
      <c r="N57" s="370"/>
      <c r="O57" s="370"/>
      <c r="P57" s="370"/>
      <c r="Q57" s="324"/>
      <c r="R57" s="310"/>
      <c r="S57" s="371"/>
      <c r="T57" s="371"/>
      <c r="U57" s="371"/>
      <c r="V57" s="371"/>
      <c r="W57" s="371"/>
      <c r="X57" s="371"/>
      <c r="Y57" s="312"/>
      <c r="Z57" s="313"/>
      <c r="AA57" s="760" t="s">
        <v>583</v>
      </c>
      <c r="AB57" s="760"/>
      <c r="AC57" s="760"/>
      <c r="AD57" s="760"/>
      <c r="AE57" s="760"/>
      <c r="AF57" s="760"/>
      <c r="AG57" s="372"/>
      <c r="AH57" s="324"/>
      <c r="AI57" s="324"/>
      <c r="AJ57" s="216"/>
      <c r="AK57" s="216"/>
      <c r="AL57" s="216"/>
      <c r="AM57" s="216"/>
      <c r="AN57" s="216"/>
      <c r="AO57" s="216"/>
    </row>
    <row r="58" spans="1:41" ht="7.5" customHeight="1">
      <c r="A58" s="573"/>
      <c r="B58" s="573"/>
      <c r="C58" s="573"/>
      <c r="D58" s="573"/>
      <c r="E58" s="573"/>
      <c r="F58" s="573"/>
      <c r="G58" s="573"/>
      <c r="H58" s="573"/>
      <c r="I58" s="573"/>
      <c r="J58" s="315"/>
      <c r="K58" s="370"/>
      <c r="L58" s="370"/>
      <c r="M58" s="370"/>
      <c r="N58" s="370"/>
      <c r="O58" s="370"/>
      <c r="P58" s="370"/>
      <c r="Q58" s="324"/>
      <c r="R58" s="351"/>
      <c r="S58" s="371"/>
      <c r="T58" s="371"/>
      <c r="U58" s="371"/>
      <c r="V58" s="371"/>
      <c r="W58" s="371"/>
      <c r="X58" s="371"/>
      <c r="Y58" s="312"/>
      <c r="Z58" s="313"/>
      <c r="AA58" s="760"/>
      <c r="AB58" s="760"/>
      <c r="AC58" s="760"/>
      <c r="AD58" s="760"/>
      <c r="AE58" s="760"/>
      <c r="AF58" s="760"/>
      <c r="AG58" s="373"/>
      <c r="AH58" s="346"/>
      <c r="AI58" s="346"/>
      <c r="AJ58" s="346"/>
      <c r="AK58" s="346"/>
      <c r="AL58" s="346"/>
      <c r="AM58" s="346"/>
      <c r="AN58" s="346"/>
      <c r="AO58" s="346"/>
    </row>
    <row r="59" spans="1:41" ht="7.5" customHeight="1">
      <c r="A59" s="746" t="s">
        <v>590</v>
      </c>
      <c r="B59" s="747"/>
      <c r="C59" s="747"/>
      <c r="D59" s="747"/>
      <c r="E59" s="747"/>
      <c r="F59" s="747"/>
      <c r="G59" s="747"/>
      <c r="H59" s="747"/>
      <c r="I59" s="748"/>
      <c r="J59" s="320"/>
      <c r="K59" s="370"/>
      <c r="L59" s="370"/>
      <c r="M59" s="370"/>
      <c r="N59" s="370"/>
      <c r="O59" s="370"/>
      <c r="P59" s="370"/>
      <c r="Q59" s="324"/>
      <c r="R59" s="322"/>
      <c r="S59" s="311"/>
      <c r="T59" s="311"/>
      <c r="U59" s="311"/>
      <c r="V59" s="311"/>
      <c r="W59" s="311"/>
      <c r="X59" s="371"/>
      <c r="Y59" s="324"/>
      <c r="Z59" s="324"/>
      <c r="AA59" s="714">
        <v>0.5972222222222222</v>
      </c>
      <c r="AB59" s="713"/>
      <c r="AC59" s="713"/>
      <c r="AD59" s="713"/>
      <c r="AE59" s="713"/>
      <c r="AF59" s="713"/>
      <c r="AG59" s="374"/>
      <c r="AH59" s="324"/>
      <c r="AI59" s="216"/>
      <c r="AJ59" s="216"/>
      <c r="AK59" s="216"/>
      <c r="AL59" s="216"/>
      <c r="AM59" s="216"/>
      <c r="AN59" s="216"/>
      <c r="AO59" s="216"/>
    </row>
    <row r="60" spans="1:41" ht="7.5" customHeight="1">
      <c r="A60" s="749"/>
      <c r="B60" s="750"/>
      <c r="C60" s="750"/>
      <c r="D60" s="750"/>
      <c r="E60" s="750"/>
      <c r="F60" s="750"/>
      <c r="G60" s="750"/>
      <c r="H60" s="750"/>
      <c r="I60" s="751"/>
      <c r="J60" s="327"/>
      <c r="K60" s="375"/>
      <c r="L60" s="375"/>
      <c r="M60" s="375"/>
      <c r="N60" s="375"/>
      <c r="O60" s="375"/>
      <c r="P60" s="375"/>
      <c r="Q60" s="346"/>
      <c r="R60" s="376"/>
      <c r="S60" s="377"/>
      <c r="T60" s="377"/>
      <c r="U60" s="377"/>
      <c r="V60" s="377"/>
      <c r="W60" s="377"/>
      <c r="X60" s="377"/>
      <c r="Y60" s="346"/>
      <c r="Z60" s="346"/>
      <c r="AA60" s="715"/>
      <c r="AB60" s="715"/>
      <c r="AC60" s="715"/>
      <c r="AD60" s="715"/>
      <c r="AE60" s="715"/>
      <c r="AF60" s="715"/>
      <c r="AG60" s="374"/>
      <c r="AH60" s="736" t="s">
        <v>268</v>
      </c>
      <c r="AI60" s="736"/>
      <c r="AJ60" s="216"/>
      <c r="AK60" s="216"/>
      <c r="AL60" s="216"/>
      <c r="AM60" s="216"/>
      <c r="AN60" s="216"/>
      <c r="AO60" s="216"/>
    </row>
    <row r="61" spans="1:41" ht="7.5" customHeight="1">
      <c r="A61" s="749"/>
      <c r="B61" s="750"/>
      <c r="C61" s="750"/>
      <c r="D61" s="750"/>
      <c r="E61" s="750"/>
      <c r="F61" s="750"/>
      <c r="G61" s="750"/>
      <c r="H61" s="750"/>
      <c r="I61" s="751"/>
      <c r="J61" s="328"/>
      <c r="K61" s="378"/>
      <c r="L61" s="378"/>
      <c r="M61" s="378"/>
      <c r="N61" s="378"/>
      <c r="O61" s="378"/>
      <c r="P61" s="378"/>
      <c r="Q61" s="216"/>
      <c r="R61" s="322"/>
      <c r="S61" s="716"/>
      <c r="T61" s="716"/>
      <c r="U61" s="716"/>
      <c r="V61" s="716"/>
      <c r="W61" s="716"/>
      <c r="X61" s="716"/>
      <c r="Y61" s="324"/>
      <c r="Z61" s="324"/>
      <c r="AA61" s="311"/>
      <c r="AB61" s="311"/>
      <c r="AC61" s="311"/>
      <c r="AD61" s="311"/>
      <c r="AE61" s="311"/>
      <c r="AF61" s="311"/>
      <c r="AG61" s="326"/>
      <c r="AH61" s="736"/>
      <c r="AI61" s="736"/>
      <c r="AJ61" s="216"/>
      <c r="AK61" s="216"/>
      <c r="AL61" s="216"/>
      <c r="AM61" s="216"/>
      <c r="AN61" s="216"/>
      <c r="AO61" s="216"/>
    </row>
    <row r="62" spans="1:41" ht="7.5" customHeight="1">
      <c r="A62" s="752"/>
      <c r="B62" s="753"/>
      <c r="C62" s="753"/>
      <c r="D62" s="753"/>
      <c r="E62" s="753"/>
      <c r="F62" s="753"/>
      <c r="G62" s="753"/>
      <c r="H62" s="753"/>
      <c r="I62" s="754"/>
      <c r="J62" s="9"/>
      <c r="K62" s="379"/>
      <c r="L62" s="379"/>
      <c r="M62" s="379"/>
      <c r="N62" s="379"/>
      <c r="O62" s="379"/>
      <c r="P62" s="379"/>
      <c r="Q62" s="216"/>
      <c r="R62" s="330"/>
      <c r="S62" s="716"/>
      <c r="T62" s="716"/>
      <c r="U62" s="716"/>
      <c r="V62" s="716"/>
      <c r="W62" s="716"/>
      <c r="X62" s="716"/>
      <c r="Y62" s="324"/>
      <c r="Z62" s="324"/>
      <c r="AA62" s="311"/>
      <c r="AB62" s="311"/>
      <c r="AC62" s="311"/>
      <c r="AD62" s="311"/>
      <c r="AE62" s="311"/>
      <c r="AF62" s="311"/>
      <c r="AG62" s="326"/>
      <c r="AH62" s="324"/>
      <c r="AI62" s="324"/>
      <c r="AJ62" s="216"/>
      <c r="AK62" s="216"/>
      <c r="AL62" s="216"/>
      <c r="AM62" s="216"/>
      <c r="AN62" s="216"/>
      <c r="AO62" s="216"/>
    </row>
    <row r="63" spans="1:41" ht="7.5" customHeight="1">
      <c r="A63" s="572"/>
      <c r="B63" s="572"/>
      <c r="C63" s="572"/>
      <c r="D63" s="572"/>
      <c r="E63" s="572"/>
      <c r="F63" s="572"/>
      <c r="G63" s="572"/>
      <c r="H63" s="572"/>
      <c r="I63" s="572"/>
      <c r="J63" s="9"/>
      <c r="K63" s="329"/>
      <c r="L63" s="329"/>
      <c r="M63" s="329"/>
      <c r="N63" s="329"/>
      <c r="O63" s="329"/>
      <c r="P63" s="329"/>
      <c r="Q63" s="216"/>
      <c r="R63" s="380"/>
      <c r="S63" s="381"/>
      <c r="T63" s="381"/>
      <c r="U63" s="381"/>
      <c r="V63" s="381"/>
      <c r="W63" s="381"/>
      <c r="X63" s="381"/>
      <c r="Y63" s="382"/>
      <c r="Z63" s="324"/>
      <c r="AA63" s="331"/>
      <c r="AB63" s="331"/>
      <c r="AC63" s="331"/>
      <c r="AD63" s="331"/>
      <c r="AE63" s="331"/>
      <c r="AF63" s="331"/>
      <c r="AG63" s="326"/>
      <c r="AH63" s="346"/>
      <c r="AI63" s="346"/>
      <c r="AJ63" s="346"/>
      <c r="AK63" s="346"/>
      <c r="AL63" s="346"/>
      <c r="AM63" s="346"/>
      <c r="AN63" s="346"/>
      <c r="AO63" s="346"/>
    </row>
    <row r="64" spans="1:41" ht="7.5" customHeight="1">
      <c r="A64" s="574"/>
      <c r="B64" s="574"/>
      <c r="C64" s="574"/>
      <c r="D64" s="574"/>
      <c r="E64" s="574"/>
      <c r="F64" s="574"/>
      <c r="G64" s="574"/>
      <c r="H64" s="574"/>
      <c r="I64" s="574"/>
      <c r="J64" s="309"/>
      <c r="K64" s="325"/>
      <c r="L64" s="325"/>
      <c r="M64" s="325"/>
      <c r="N64" s="325"/>
      <c r="O64" s="325"/>
      <c r="P64" s="325"/>
      <c r="Q64" s="312"/>
      <c r="R64" s="326"/>
      <c r="S64" s="370"/>
      <c r="T64" s="370"/>
      <c r="U64" s="370"/>
      <c r="V64" s="370"/>
      <c r="W64" s="370"/>
      <c r="X64" s="370"/>
      <c r="Y64" s="383"/>
      <c r="Z64" s="313"/>
      <c r="AA64" s="313"/>
      <c r="AB64" s="313"/>
      <c r="AC64" s="313"/>
      <c r="AD64" s="313"/>
      <c r="AE64" s="313"/>
      <c r="AF64" s="313"/>
      <c r="AG64" s="313"/>
      <c r="AH64" s="302"/>
      <c r="AI64" s="301"/>
      <c r="AJ64" s="301"/>
      <c r="AK64" s="301"/>
      <c r="AL64" s="301"/>
      <c r="AM64" s="301"/>
      <c r="AN64" s="216"/>
      <c r="AO64" s="216"/>
    </row>
    <row r="65" spans="1:41" ht="7.5" customHeight="1">
      <c r="A65" s="762" t="s">
        <v>592</v>
      </c>
      <c r="B65" s="763"/>
      <c r="C65" s="763"/>
      <c r="D65" s="763"/>
      <c r="E65" s="763"/>
      <c r="F65" s="763"/>
      <c r="G65" s="763"/>
      <c r="H65" s="763"/>
      <c r="I65" s="764"/>
      <c r="J65" s="9"/>
      <c r="K65" s="9"/>
      <c r="L65" s="9"/>
      <c r="M65" s="9"/>
      <c r="N65" s="9"/>
      <c r="O65" s="9"/>
      <c r="P65" s="9"/>
      <c r="Q65" s="324"/>
      <c r="R65" s="384"/>
      <c r="S65" s="713"/>
      <c r="T65" s="713"/>
      <c r="U65" s="713"/>
      <c r="V65" s="713"/>
      <c r="W65" s="713"/>
      <c r="X65" s="713"/>
      <c r="Y65" s="385"/>
      <c r="Z65" s="335"/>
      <c r="AA65" s="335"/>
      <c r="AB65" s="335"/>
      <c r="AC65" s="335"/>
      <c r="AD65" s="335"/>
      <c r="AE65" s="335"/>
      <c r="AF65" s="335"/>
      <c r="AG65" s="326"/>
      <c r="AH65" s="324"/>
      <c r="AI65" s="216"/>
      <c r="AJ65" s="216"/>
      <c r="AK65" s="216"/>
      <c r="AL65" s="216"/>
      <c r="AM65" s="216"/>
      <c r="AN65" s="216"/>
      <c r="AO65" s="216"/>
    </row>
    <row r="66" spans="1:46" ht="7.5" customHeight="1">
      <c r="A66" s="765"/>
      <c r="B66" s="766"/>
      <c r="C66" s="766"/>
      <c r="D66" s="766"/>
      <c r="E66" s="766"/>
      <c r="F66" s="766"/>
      <c r="G66" s="766"/>
      <c r="H66" s="766"/>
      <c r="I66" s="767"/>
      <c r="J66" s="9"/>
      <c r="K66" s="9"/>
      <c r="L66" s="9"/>
      <c r="M66" s="9"/>
      <c r="N66" s="9"/>
      <c r="O66" s="9"/>
      <c r="P66" s="9"/>
      <c r="Q66" s="346"/>
      <c r="R66" s="348"/>
      <c r="S66" s="715"/>
      <c r="T66" s="715"/>
      <c r="U66" s="715"/>
      <c r="V66" s="715"/>
      <c r="W66" s="715"/>
      <c r="X66" s="715"/>
      <c r="Y66" s="386"/>
      <c r="Z66" s="338"/>
      <c r="AA66" s="338"/>
      <c r="AB66" s="338"/>
      <c r="AC66" s="338"/>
      <c r="AD66" s="338"/>
      <c r="AE66" s="338"/>
      <c r="AF66" s="338"/>
      <c r="AG66" s="326"/>
      <c r="AH66" s="324"/>
      <c r="AI66" s="216"/>
      <c r="AJ66" s="216"/>
      <c r="AK66" s="216"/>
      <c r="AL66" s="216"/>
      <c r="AM66" s="216"/>
      <c r="AN66" s="216"/>
      <c r="AO66" s="216"/>
      <c r="AT66" s="150"/>
    </row>
    <row r="67" spans="1:46" ht="7.5" customHeight="1">
      <c r="A67" s="765"/>
      <c r="B67" s="766"/>
      <c r="C67" s="766"/>
      <c r="D67" s="766"/>
      <c r="E67" s="766"/>
      <c r="F67" s="766"/>
      <c r="G67" s="766"/>
      <c r="H67" s="766"/>
      <c r="I67" s="767"/>
      <c r="J67" s="341"/>
      <c r="K67" s="387"/>
      <c r="L67" s="387"/>
      <c r="M67" s="387"/>
      <c r="N67" s="387"/>
      <c r="O67" s="387"/>
      <c r="P67" s="387"/>
      <c r="Q67" s="324"/>
      <c r="R67" s="326"/>
      <c r="S67" s="311"/>
      <c r="T67" s="311"/>
      <c r="U67" s="311"/>
      <c r="V67" s="311"/>
      <c r="W67" s="311"/>
      <c r="X67" s="323"/>
      <c r="Y67" s="388"/>
      <c r="Z67" s="342"/>
      <c r="AA67" s="342"/>
      <c r="AB67" s="342"/>
      <c r="AC67" s="342"/>
      <c r="AD67" s="342"/>
      <c r="AE67" s="342"/>
      <c r="AF67" s="342"/>
      <c r="AG67" s="326"/>
      <c r="AH67" s="324"/>
      <c r="AI67" s="216"/>
      <c r="AJ67" s="216"/>
      <c r="AK67" s="216"/>
      <c r="AL67" s="216"/>
      <c r="AM67" s="216"/>
      <c r="AN67" s="216"/>
      <c r="AO67" s="216"/>
      <c r="AT67" s="150"/>
    </row>
    <row r="68" spans="1:41" ht="7.5" customHeight="1">
      <c r="A68" s="768"/>
      <c r="B68" s="769"/>
      <c r="C68" s="769"/>
      <c r="D68" s="769"/>
      <c r="E68" s="769"/>
      <c r="F68" s="769"/>
      <c r="G68" s="769"/>
      <c r="H68" s="769"/>
      <c r="I68" s="770"/>
      <c r="J68" s="345"/>
      <c r="K68" s="389"/>
      <c r="L68" s="389"/>
      <c r="M68" s="389"/>
      <c r="N68" s="389"/>
      <c r="O68" s="389"/>
      <c r="P68" s="390"/>
      <c r="Q68" s="324"/>
      <c r="R68" s="326"/>
      <c r="S68" s="311"/>
      <c r="T68" s="311"/>
      <c r="U68" s="311"/>
      <c r="V68" s="311"/>
      <c r="W68" s="311"/>
      <c r="X68" s="323"/>
      <c r="Y68" s="388"/>
      <c r="Z68" s="342"/>
      <c r="AA68" s="342"/>
      <c r="AB68" s="342"/>
      <c r="AC68" s="342"/>
      <c r="AD68" s="342"/>
      <c r="AE68" s="342"/>
      <c r="AF68" s="342"/>
      <c r="AG68" s="326"/>
      <c r="AH68" s="324"/>
      <c r="AI68" s="216"/>
      <c r="AJ68" s="216"/>
      <c r="AK68" s="216"/>
      <c r="AL68" s="216"/>
      <c r="AM68" s="216"/>
      <c r="AN68" s="216"/>
      <c r="AO68" s="216"/>
    </row>
    <row r="69" spans="1:41" ht="7.5" customHeight="1">
      <c r="A69" s="573"/>
      <c r="B69" s="573"/>
      <c r="C69" s="573"/>
      <c r="D69" s="573"/>
      <c r="E69" s="573"/>
      <c r="F69" s="573"/>
      <c r="G69" s="573"/>
      <c r="H69" s="573"/>
      <c r="I69" s="573"/>
      <c r="J69" s="315"/>
      <c r="K69" s="391"/>
      <c r="L69" s="391"/>
      <c r="M69" s="391"/>
      <c r="N69" s="391"/>
      <c r="O69" s="391"/>
      <c r="P69" s="370"/>
      <c r="Q69" s="324"/>
      <c r="R69" s="326"/>
      <c r="S69" s="771" t="s">
        <v>382</v>
      </c>
      <c r="T69" s="771"/>
      <c r="U69" s="771"/>
      <c r="V69" s="771"/>
      <c r="W69" s="771"/>
      <c r="X69" s="760"/>
      <c r="Y69" s="392"/>
      <c r="Z69" s="393"/>
      <c r="AA69" s="393"/>
      <c r="AB69" s="393"/>
      <c r="AC69" s="393"/>
      <c r="AD69" s="393"/>
      <c r="AE69" s="393"/>
      <c r="AF69" s="393"/>
      <c r="AG69" s="313"/>
      <c r="AH69" s="302"/>
      <c r="AI69" s="301"/>
      <c r="AJ69" s="301"/>
      <c r="AK69" s="301"/>
      <c r="AL69" s="301"/>
      <c r="AM69" s="301"/>
      <c r="AN69" s="216"/>
      <c r="AO69" s="216"/>
    </row>
    <row r="70" spans="1:41" ht="7.5" customHeight="1">
      <c r="A70" s="573"/>
      <c r="B70" s="573"/>
      <c r="C70" s="573"/>
      <c r="D70" s="573"/>
      <c r="E70" s="573"/>
      <c r="F70" s="573"/>
      <c r="G70" s="573"/>
      <c r="H70" s="573"/>
      <c r="I70" s="573"/>
      <c r="J70" s="315"/>
      <c r="K70" s="391"/>
      <c r="L70" s="391"/>
      <c r="M70" s="391"/>
      <c r="N70" s="391"/>
      <c r="O70" s="391"/>
      <c r="P70" s="370"/>
      <c r="Q70" s="324"/>
      <c r="R70" s="338"/>
      <c r="S70" s="771"/>
      <c r="T70" s="771"/>
      <c r="U70" s="771"/>
      <c r="V70" s="771"/>
      <c r="W70" s="771"/>
      <c r="X70" s="760"/>
      <c r="Y70" s="394"/>
      <c r="Z70" s="313"/>
      <c r="AA70" s="313"/>
      <c r="AB70" s="313"/>
      <c r="AC70" s="313"/>
      <c r="AD70" s="313"/>
      <c r="AE70" s="313"/>
      <c r="AF70" s="350"/>
      <c r="AG70" s="313"/>
      <c r="AH70" s="302"/>
      <c r="AI70" s="301"/>
      <c r="AJ70" s="301"/>
      <c r="AK70" s="301"/>
      <c r="AL70" s="301"/>
      <c r="AM70" s="301"/>
      <c r="AN70" s="216"/>
      <c r="AO70" s="216"/>
    </row>
    <row r="71" spans="1:41" ht="7.5" customHeight="1">
      <c r="A71" s="746" t="s">
        <v>591</v>
      </c>
      <c r="B71" s="747"/>
      <c r="C71" s="747"/>
      <c r="D71" s="747"/>
      <c r="E71" s="747"/>
      <c r="F71" s="747"/>
      <c r="G71" s="747"/>
      <c r="H71" s="747"/>
      <c r="I71" s="748"/>
      <c r="J71" s="320"/>
      <c r="K71" s="391"/>
      <c r="L71" s="391"/>
      <c r="M71" s="391"/>
      <c r="N71" s="391"/>
      <c r="O71" s="391"/>
      <c r="P71" s="370"/>
      <c r="Q71" s="324"/>
      <c r="R71" s="342"/>
      <c r="S71" s="722">
        <v>0.5972222222222222</v>
      </c>
      <c r="T71" s="718"/>
      <c r="U71" s="718"/>
      <c r="V71" s="718"/>
      <c r="W71" s="718"/>
      <c r="X71" s="713"/>
      <c r="Y71" s="395"/>
      <c r="Z71" s="324"/>
      <c r="AA71" s="324"/>
      <c r="AB71" s="324"/>
      <c r="AC71" s="324"/>
      <c r="AD71" s="324"/>
      <c r="AE71" s="312"/>
      <c r="AF71" s="352"/>
      <c r="AG71" s="326"/>
      <c r="AH71" s="324"/>
      <c r="AI71" s="216"/>
      <c r="AJ71" s="216"/>
      <c r="AK71" s="216"/>
      <c r="AL71" s="216"/>
      <c r="AM71" s="216"/>
      <c r="AN71" s="216"/>
      <c r="AO71" s="216"/>
    </row>
    <row r="72" spans="1:41" ht="7.5" customHeight="1">
      <c r="A72" s="749"/>
      <c r="B72" s="750"/>
      <c r="C72" s="750"/>
      <c r="D72" s="750"/>
      <c r="E72" s="750"/>
      <c r="F72" s="750"/>
      <c r="G72" s="750"/>
      <c r="H72" s="750"/>
      <c r="I72" s="751"/>
      <c r="J72" s="327"/>
      <c r="K72" s="375"/>
      <c r="L72" s="375"/>
      <c r="M72" s="375"/>
      <c r="N72" s="375"/>
      <c r="O72" s="375"/>
      <c r="P72" s="375"/>
      <c r="Q72" s="346"/>
      <c r="R72" s="396"/>
      <c r="S72" s="715"/>
      <c r="T72" s="715"/>
      <c r="U72" s="715"/>
      <c r="V72" s="715"/>
      <c r="W72" s="715"/>
      <c r="X72" s="715"/>
      <c r="Y72" s="395"/>
      <c r="Z72" s="324"/>
      <c r="AA72" s="324"/>
      <c r="AB72" s="324"/>
      <c r="AC72" s="324"/>
      <c r="AD72" s="324"/>
      <c r="AE72" s="312"/>
      <c r="AF72" s="352"/>
      <c r="AG72" s="326"/>
      <c r="AH72" s="324"/>
      <c r="AI72" s="216"/>
      <c r="AJ72" s="216"/>
      <c r="AK72" s="216"/>
      <c r="AL72" s="216"/>
      <c r="AM72" s="216"/>
      <c r="AN72" s="216"/>
      <c r="AO72" s="216"/>
    </row>
    <row r="73" spans="1:41" ht="7.5" customHeight="1">
      <c r="A73" s="749"/>
      <c r="B73" s="750"/>
      <c r="C73" s="750"/>
      <c r="D73" s="750"/>
      <c r="E73" s="750"/>
      <c r="F73" s="750"/>
      <c r="G73" s="750"/>
      <c r="H73" s="750"/>
      <c r="I73" s="751"/>
      <c r="J73" s="328"/>
      <c r="K73" s="378"/>
      <c r="L73" s="378"/>
      <c r="M73" s="378"/>
      <c r="N73" s="378"/>
      <c r="O73" s="378"/>
      <c r="P73" s="378"/>
      <c r="Q73" s="324"/>
      <c r="R73" s="342"/>
      <c r="S73" s="343"/>
      <c r="T73" s="343"/>
      <c r="U73" s="343"/>
      <c r="V73" s="343"/>
      <c r="W73" s="343"/>
      <c r="X73" s="343"/>
      <c r="Y73" s="385"/>
      <c r="Z73" s="324"/>
      <c r="AA73" s="716"/>
      <c r="AB73" s="716"/>
      <c r="AC73" s="716"/>
      <c r="AD73" s="716"/>
      <c r="AE73" s="716"/>
      <c r="AF73" s="717"/>
      <c r="AG73" s="326"/>
      <c r="AH73" s="736" t="s">
        <v>141</v>
      </c>
      <c r="AI73" s="736"/>
      <c r="AJ73" s="216"/>
      <c r="AK73" s="216"/>
      <c r="AL73" s="216"/>
      <c r="AM73" s="216"/>
      <c r="AN73" s="216"/>
      <c r="AO73" s="216"/>
    </row>
    <row r="74" spans="1:41" ht="7.5" customHeight="1">
      <c r="A74" s="752"/>
      <c r="B74" s="753"/>
      <c r="C74" s="753"/>
      <c r="D74" s="753"/>
      <c r="E74" s="753"/>
      <c r="F74" s="753"/>
      <c r="G74" s="753"/>
      <c r="H74" s="753"/>
      <c r="I74" s="754"/>
      <c r="J74" s="9"/>
      <c r="K74" s="379"/>
      <c r="L74" s="379"/>
      <c r="M74" s="379"/>
      <c r="N74" s="379"/>
      <c r="O74" s="379"/>
      <c r="P74" s="379"/>
      <c r="Q74" s="324"/>
      <c r="R74" s="384"/>
      <c r="S74" s="353"/>
      <c r="T74" s="353"/>
      <c r="U74" s="353"/>
      <c r="V74" s="353"/>
      <c r="W74" s="353"/>
      <c r="X74" s="353"/>
      <c r="Y74" s="385"/>
      <c r="Z74" s="324"/>
      <c r="AA74" s="716"/>
      <c r="AB74" s="716"/>
      <c r="AC74" s="716"/>
      <c r="AD74" s="716"/>
      <c r="AE74" s="716"/>
      <c r="AF74" s="717"/>
      <c r="AG74" s="326"/>
      <c r="AH74" s="736"/>
      <c r="AI74" s="736"/>
      <c r="AJ74" s="216"/>
      <c r="AK74" s="216"/>
      <c r="AL74" s="216"/>
      <c r="AM74" s="216"/>
      <c r="AN74" s="216"/>
      <c r="AO74" s="216"/>
    </row>
    <row r="75" spans="1:41" ht="7.5" customHeight="1">
      <c r="A75" s="575"/>
      <c r="B75" s="575"/>
      <c r="C75" s="575"/>
      <c r="D75" s="575"/>
      <c r="E75" s="575"/>
      <c r="F75" s="575"/>
      <c r="G75" s="575"/>
      <c r="H75" s="575"/>
      <c r="I75" s="575"/>
      <c r="J75" s="9"/>
      <c r="K75" s="329"/>
      <c r="L75" s="329"/>
      <c r="M75" s="329"/>
      <c r="N75" s="329"/>
      <c r="O75" s="329"/>
      <c r="P75" s="329"/>
      <c r="Q75" s="324"/>
      <c r="R75" s="384"/>
      <c r="S75" s="353"/>
      <c r="T75" s="353"/>
      <c r="U75" s="353"/>
      <c r="V75" s="353"/>
      <c r="W75" s="353"/>
      <c r="X75" s="353"/>
      <c r="Y75" s="385"/>
      <c r="Z75" s="324"/>
      <c r="AA75" s="760" t="s">
        <v>380</v>
      </c>
      <c r="AB75" s="760"/>
      <c r="AC75" s="760"/>
      <c r="AD75" s="760"/>
      <c r="AE75" s="760"/>
      <c r="AF75" s="761"/>
      <c r="AG75" s="326"/>
      <c r="AH75" s="324"/>
      <c r="AI75" s="324"/>
      <c r="AJ75" s="216"/>
      <c r="AK75" s="216"/>
      <c r="AL75" s="216"/>
      <c r="AM75" s="216"/>
      <c r="AN75" s="216"/>
      <c r="AO75" s="216"/>
    </row>
    <row r="76" spans="1:41" ht="7.5" customHeight="1">
      <c r="A76" s="574"/>
      <c r="B76" s="574"/>
      <c r="C76" s="574"/>
      <c r="D76" s="574"/>
      <c r="E76" s="574"/>
      <c r="F76" s="574"/>
      <c r="G76" s="574"/>
      <c r="H76" s="574"/>
      <c r="I76" s="574"/>
      <c r="J76" s="9"/>
      <c r="K76" s="9"/>
      <c r="L76" s="9"/>
      <c r="M76" s="9"/>
      <c r="N76" s="9"/>
      <c r="O76" s="9"/>
      <c r="P76" s="9"/>
      <c r="Q76" s="312"/>
      <c r="R76" s="326"/>
      <c r="S76" s="353"/>
      <c r="T76" s="353"/>
      <c r="U76" s="353"/>
      <c r="V76" s="353"/>
      <c r="W76" s="353"/>
      <c r="X76" s="353"/>
      <c r="Y76" s="397"/>
      <c r="Z76" s="313"/>
      <c r="AA76" s="760"/>
      <c r="AB76" s="760"/>
      <c r="AC76" s="760"/>
      <c r="AD76" s="760"/>
      <c r="AE76" s="760"/>
      <c r="AF76" s="761"/>
      <c r="AG76" s="373"/>
      <c r="AH76" s="346"/>
      <c r="AI76" s="346"/>
      <c r="AJ76" s="346"/>
      <c r="AK76" s="346"/>
      <c r="AL76" s="346"/>
      <c r="AM76" s="346"/>
      <c r="AN76" s="346"/>
      <c r="AO76" s="346"/>
    </row>
    <row r="77" spans="1:41" ht="7.5" customHeight="1">
      <c r="A77" s="737" t="s">
        <v>593</v>
      </c>
      <c r="B77" s="738"/>
      <c r="C77" s="738"/>
      <c r="D77" s="738"/>
      <c r="E77" s="738"/>
      <c r="F77" s="738"/>
      <c r="G77" s="738"/>
      <c r="H77" s="738"/>
      <c r="I77" s="739"/>
      <c r="J77" s="299"/>
      <c r="K77" s="299"/>
      <c r="L77" s="299"/>
      <c r="M77" s="299"/>
      <c r="N77" s="299"/>
      <c r="O77" s="299"/>
      <c r="P77" s="299"/>
      <c r="Q77" s="398"/>
      <c r="R77" s="398"/>
      <c r="S77" s="301"/>
      <c r="T77" s="301"/>
      <c r="U77" s="301"/>
      <c r="V77" s="301"/>
      <c r="W77" s="301"/>
      <c r="X77" s="301"/>
      <c r="Y77" s="399"/>
      <c r="Z77" s="216"/>
      <c r="AA77" s="714">
        <v>0.5416666666666666</v>
      </c>
      <c r="AB77" s="713"/>
      <c r="AC77" s="713"/>
      <c r="AD77" s="713"/>
      <c r="AE77" s="713"/>
      <c r="AF77" s="719"/>
      <c r="AG77" s="306"/>
      <c r="AH77" s="324"/>
      <c r="AI77" s="216"/>
      <c r="AJ77" s="216"/>
      <c r="AK77" s="216"/>
      <c r="AL77" s="216"/>
      <c r="AM77" s="216"/>
      <c r="AN77" s="216"/>
      <c r="AO77" s="216"/>
    </row>
    <row r="78" spans="1:41" ht="7.5" customHeight="1">
      <c r="A78" s="740"/>
      <c r="B78" s="741"/>
      <c r="C78" s="741"/>
      <c r="D78" s="741"/>
      <c r="E78" s="741"/>
      <c r="F78" s="741"/>
      <c r="G78" s="741"/>
      <c r="H78" s="741"/>
      <c r="I78" s="742"/>
      <c r="J78" s="299"/>
      <c r="K78" s="299"/>
      <c r="L78" s="299"/>
      <c r="M78" s="299"/>
      <c r="N78" s="299"/>
      <c r="O78" s="299"/>
      <c r="P78" s="299"/>
      <c r="Q78" s="362"/>
      <c r="R78" s="362"/>
      <c r="S78" s="364"/>
      <c r="T78" s="364"/>
      <c r="U78" s="364"/>
      <c r="V78" s="364"/>
      <c r="W78" s="364"/>
      <c r="X78" s="364"/>
      <c r="Y78" s="399"/>
      <c r="Z78" s="303"/>
      <c r="AA78" s="713"/>
      <c r="AB78" s="713"/>
      <c r="AC78" s="713"/>
      <c r="AD78" s="713"/>
      <c r="AE78" s="713"/>
      <c r="AF78" s="719"/>
      <c r="AG78" s="306"/>
      <c r="AH78" s="736" t="s">
        <v>269</v>
      </c>
      <c r="AI78" s="736"/>
      <c r="AJ78" s="216"/>
      <c r="AK78" s="216"/>
      <c r="AL78" s="216"/>
      <c r="AM78" s="216"/>
      <c r="AN78" s="216"/>
      <c r="AO78" s="216"/>
    </row>
    <row r="79" spans="1:41" ht="7.5" customHeight="1">
      <c r="A79" s="740"/>
      <c r="B79" s="741"/>
      <c r="C79" s="741"/>
      <c r="D79" s="741"/>
      <c r="E79" s="741"/>
      <c r="F79" s="741"/>
      <c r="G79" s="741"/>
      <c r="H79" s="741"/>
      <c r="I79" s="742"/>
      <c r="J79" s="308"/>
      <c r="K79" s="367"/>
      <c r="L79" s="367"/>
      <c r="M79" s="367"/>
      <c r="N79" s="367"/>
      <c r="O79" s="367"/>
      <c r="P79" s="367"/>
      <c r="Q79" s="398"/>
      <c r="R79" s="398"/>
      <c r="S79" s="301"/>
      <c r="T79" s="301"/>
      <c r="U79" s="301"/>
      <c r="V79" s="301"/>
      <c r="W79" s="301"/>
      <c r="X79" s="400"/>
      <c r="Y79" s="399"/>
      <c r="Z79" s="303"/>
      <c r="AA79" s="303"/>
      <c r="AB79" s="303"/>
      <c r="AC79" s="303"/>
      <c r="AD79" s="306"/>
      <c r="AE79" s="306"/>
      <c r="AF79" s="357"/>
      <c r="AG79" s="306"/>
      <c r="AH79" s="736"/>
      <c r="AI79" s="736"/>
      <c r="AJ79" s="216"/>
      <c r="AK79" s="216"/>
      <c r="AL79" s="216"/>
      <c r="AM79" s="216"/>
      <c r="AN79" s="216"/>
      <c r="AO79" s="216"/>
    </row>
    <row r="80" spans="1:41" ht="7.5" customHeight="1">
      <c r="A80" s="743"/>
      <c r="B80" s="744"/>
      <c r="C80" s="744"/>
      <c r="D80" s="744"/>
      <c r="E80" s="744"/>
      <c r="F80" s="744"/>
      <c r="G80" s="744"/>
      <c r="H80" s="744"/>
      <c r="I80" s="745"/>
      <c r="J80" s="309"/>
      <c r="K80" s="369"/>
      <c r="L80" s="369"/>
      <c r="M80" s="369"/>
      <c r="N80" s="369"/>
      <c r="O80" s="369"/>
      <c r="P80" s="369"/>
      <c r="Q80" s="324"/>
      <c r="R80" s="326"/>
      <c r="S80" s="311"/>
      <c r="T80" s="311"/>
      <c r="U80" s="311"/>
      <c r="V80" s="311"/>
      <c r="W80" s="311"/>
      <c r="X80" s="323"/>
      <c r="Y80" s="397"/>
      <c r="Z80" s="313"/>
      <c r="AA80" s="313"/>
      <c r="AB80" s="313"/>
      <c r="AC80" s="313"/>
      <c r="AD80" s="313"/>
      <c r="AE80" s="313"/>
      <c r="AF80" s="350"/>
      <c r="AG80" s="313"/>
      <c r="AH80" s="324"/>
      <c r="AI80" s="324"/>
      <c r="AJ80" s="216"/>
      <c r="AK80" s="216"/>
      <c r="AL80" s="216"/>
      <c r="AM80" s="216"/>
      <c r="AN80" s="216"/>
      <c r="AO80" s="216"/>
    </row>
    <row r="81" spans="1:41" ht="7.5" customHeight="1">
      <c r="A81" s="573"/>
      <c r="B81" s="573"/>
      <c r="C81" s="573"/>
      <c r="D81" s="573"/>
      <c r="E81" s="573"/>
      <c r="F81" s="573"/>
      <c r="G81" s="573"/>
      <c r="H81" s="573"/>
      <c r="I81" s="573"/>
      <c r="J81" s="315"/>
      <c r="K81" s="370"/>
      <c r="L81" s="370"/>
      <c r="M81" s="370"/>
      <c r="N81" s="370"/>
      <c r="O81" s="370"/>
      <c r="P81" s="370"/>
      <c r="Q81" s="324"/>
      <c r="R81" s="326"/>
      <c r="S81" s="760" t="s">
        <v>381</v>
      </c>
      <c r="T81" s="760"/>
      <c r="U81" s="760"/>
      <c r="V81" s="760"/>
      <c r="W81" s="760"/>
      <c r="X81" s="760"/>
      <c r="Y81" s="392"/>
      <c r="Z81" s="393"/>
      <c r="AA81" s="393"/>
      <c r="AB81" s="393"/>
      <c r="AC81" s="393"/>
      <c r="AD81" s="393"/>
      <c r="AE81" s="393"/>
      <c r="AF81" s="401"/>
      <c r="AG81" s="313"/>
      <c r="AH81" s="346"/>
      <c r="AI81" s="346"/>
      <c r="AJ81" s="346"/>
      <c r="AK81" s="346"/>
      <c r="AL81" s="346"/>
      <c r="AM81" s="346"/>
      <c r="AN81" s="346"/>
      <c r="AO81" s="346"/>
    </row>
    <row r="82" spans="1:41" ht="7.5" customHeight="1">
      <c r="A82" s="573"/>
      <c r="B82" s="573"/>
      <c r="C82" s="573"/>
      <c r="D82" s="573"/>
      <c r="E82" s="573"/>
      <c r="F82" s="573"/>
      <c r="G82" s="573"/>
      <c r="H82" s="573"/>
      <c r="I82" s="573"/>
      <c r="J82" s="315"/>
      <c r="K82" s="370"/>
      <c r="L82" s="370"/>
      <c r="M82" s="370"/>
      <c r="N82" s="370"/>
      <c r="O82" s="370"/>
      <c r="P82" s="370"/>
      <c r="Q82" s="324"/>
      <c r="R82" s="338"/>
      <c r="S82" s="760"/>
      <c r="T82" s="760"/>
      <c r="U82" s="760"/>
      <c r="V82" s="760"/>
      <c r="W82" s="760"/>
      <c r="X82" s="760"/>
      <c r="Y82" s="394"/>
      <c r="Z82" s="313"/>
      <c r="AA82" s="313"/>
      <c r="AB82" s="313"/>
      <c r="AC82" s="313"/>
      <c r="AD82" s="313"/>
      <c r="AE82" s="313"/>
      <c r="AF82" s="313"/>
      <c r="AG82" s="313"/>
      <c r="AH82" s="302"/>
      <c r="AI82" s="301"/>
      <c r="AJ82" s="301"/>
      <c r="AK82" s="301"/>
      <c r="AL82" s="301"/>
      <c r="AM82" s="301"/>
      <c r="AN82" s="216"/>
      <c r="AO82" s="216"/>
    </row>
    <row r="83" spans="1:41" ht="7.5" customHeight="1">
      <c r="A83" s="746" t="s">
        <v>594</v>
      </c>
      <c r="B83" s="747"/>
      <c r="C83" s="747"/>
      <c r="D83" s="747"/>
      <c r="E83" s="747"/>
      <c r="F83" s="747"/>
      <c r="G83" s="747"/>
      <c r="H83" s="747"/>
      <c r="I83" s="748"/>
      <c r="J83" s="320"/>
      <c r="K83" s="370"/>
      <c r="L83" s="370"/>
      <c r="M83" s="370"/>
      <c r="N83" s="370"/>
      <c r="O83" s="370"/>
      <c r="P83" s="370"/>
      <c r="Q83" s="324"/>
      <c r="R83" s="342"/>
      <c r="S83" s="714">
        <v>0.6527777777777778</v>
      </c>
      <c r="T83" s="713"/>
      <c r="U83" s="713"/>
      <c r="V83" s="713"/>
      <c r="W83" s="713"/>
      <c r="X83" s="713"/>
      <c r="Y83" s="395"/>
      <c r="Z83" s="324"/>
      <c r="AA83" s="324"/>
      <c r="AB83" s="324"/>
      <c r="AC83" s="324"/>
      <c r="AD83" s="324"/>
      <c r="AE83" s="312"/>
      <c r="AF83" s="324"/>
      <c r="AG83" s="326"/>
      <c r="AH83" s="216"/>
      <c r="AI83" s="216"/>
      <c r="AJ83" s="216"/>
      <c r="AK83" s="216"/>
      <c r="AL83" s="216"/>
      <c r="AM83" s="216"/>
      <c r="AN83" s="216"/>
      <c r="AO83" s="216"/>
    </row>
    <row r="84" spans="1:41" ht="7.5" customHeight="1">
      <c r="A84" s="749"/>
      <c r="B84" s="750"/>
      <c r="C84" s="750"/>
      <c r="D84" s="750"/>
      <c r="E84" s="750"/>
      <c r="F84" s="750"/>
      <c r="G84" s="750"/>
      <c r="H84" s="750"/>
      <c r="I84" s="751"/>
      <c r="J84" s="327"/>
      <c r="K84" s="375"/>
      <c r="L84" s="375"/>
      <c r="M84" s="375"/>
      <c r="N84" s="375"/>
      <c r="O84" s="375"/>
      <c r="P84" s="375"/>
      <c r="Q84" s="346"/>
      <c r="R84" s="396"/>
      <c r="S84" s="715"/>
      <c r="T84" s="715"/>
      <c r="U84" s="715"/>
      <c r="V84" s="715"/>
      <c r="W84" s="715"/>
      <c r="X84" s="715"/>
      <c r="Y84" s="395"/>
      <c r="Z84" s="324"/>
      <c r="AA84" s="324"/>
      <c r="AB84" s="324"/>
      <c r="AC84" s="324"/>
      <c r="AD84" s="324"/>
      <c r="AE84" s="312"/>
      <c r="AF84" s="324"/>
      <c r="AG84" s="326"/>
      <c r="AH84" s="216"/>
      <c r="AI84" s="216"/>
      <c r="AJ84" s="216"/>
      <c r="AK84" s="216"/>
      <c r="AL84" s="216"/>
      <c r="AM84" s="216"/>
      <c r="AN84" s="216"/>
      <c r="AO84" s="216"/>
    </row>
    <row r="85" spans="1:41" ht="7.5" customHeight="1">
      <c r="A85" s="749"/>
      <c r="B85" s="750"/>
      <c r="C85" s="750"/>
      <c r="D85" s="750"/>
      <c r="E85" s="750"/>
      <c r="F85" s="750"/>
      <c r="G85" s="750"/>
      <c r="H85" s="750"/>
      <c r="I85" s="751"/>
      <c r="J85" s="328"/>
      <c r="K85" s="378"/>
      <c r="L85" s="378"/>
      <c r="M85" s="378"/>
      <c r="N85" s="378"/>
      <c r="O85" s="378"/>
      <c r="P85" s="378"/>
      <c r="Q85" s="324"/>
      <c r="R85" s="342"/>
      <c r="S85" s="757"/>
      <c r="T85" s="757"/>
      <c r="U85" s="757"/>
      <c r="V85" s="757"/>
      <c r="W85" s="757"/>
      <c r="X85" s="716"/>
      <c r="Y85" s="385"/>
      <c r="Z85" s="324"/>
      <c r="AA85" s="371"/>
      <c r="AB85" s="371"/>
      <c r="AC85" s="371"/>
      <c r="AD85" s="371"/>
      <c r="AE85" s="371"/>
      <c r="AF85" s="371"/>
      <c r="AG85" s="326"/>
      <c r="AH85" s="216"/>
      <c r="AI85" s="216"/>
      <c r="AJ85" s="216"/>
      <c r="AK85" s="216"/>
      <c r="AL85" s="216"/>
      <c r="AM85" s="216"/>
      <c r="AN85" s="216"/>
      <c r="AO85" s="216"/>
    </row>
    <row r="86" spans="1:41" ht="7.5" customHeight="1">
      <c r="A86" s="752"/>
      <c r="B86" s="753"/>
      <c r="C86" s="753"/>
      <c r="D86" s="753"/>
      <c r="E86" s="753"/>
      <c r="F86" s="753"/>
      <c r="G86" s="753"/>
      <c r="H86" s="753"/>
      <c r="I86" s="754"/>
      <c r="J86" s="9"/>
      <c r="K86" s="402"/>
      <c r="L86" s="402"/>
      <c r="M86" s="402"/>
      <c r="N86" s="402"/>
      <c r="O86" s="402"/>
      <c r="P86" s="402"/>
      <c r="Q86" s="324"/>
      <c r="R86" s="384"/>
      <c r="S86" s="757"/>
      <c r="T86" s="757"/>
      <c r="U86" s="757"/>
      <c r="V86" s="757"/>
      <c r="W86" s="757"/>
      <c r="X86" s="716"/>
      <c r="Y86" s="385"/>
      <c r="Z86" s="324"/>
      <c r="AA86" s="371"/>
      <c r="AB86" s="371"/>
      <c r="AC86" s="371"/>
      <c r="AD86" s="371"/>
      <c r="AE86" s="371"/>
      <c r="AF86" s="371"/>
      <c r="AG86" s="326"/>
      <c r="AH86" s="216"/>
      <c r="AI86" s="216"/>
      <c r="AJ86" s="216"/>
      <c r="AK86" s="216"/>
      <c r="AL86" s="216"/>
      <c r="AM86" s="216"/>
      <c r="AN86" s="216"/>
      <c r="AO86" s="216"/>
    </row>
    <row r="87" spans="1:41" ht="7.5" customHeight="1">
      <c r="A87" s="576"/>
      <c r="B87" s="576"/>
      <c r="C87" s="576"/>
      <c r="D87" s="576"/>
      <c r="E87" s="576"/>
      <c r="F87" s="576"/>
      <c r="G87" s="576"/>
      <c r="H87" s="576"/>
      <c r="I87" s="576"/>
      <c r="J87" s="9"/>
      <c r="K87" s="329"/>
      <c r="L87" s="329"/>
      <c r="M87" s="329"/>
      <c r="N87" s="329"/>
      <c r="O87" s="329"/>
      <c r="P87" s="403"/>
      <c r="Q87" s="324"/>
      <c r="R87" s="384"/>
      <c r="S87" s="718"/>
      <c r="T87" s="718"/>
      <c r="U87" s="718"/>
      <c r="V87" s="718"/>
      <c r="W87" s="718"/>
      <c r="X87" s="713"/>
      <c r="Y87" s="397"/>
      <c r="Z87" s="313"/>
      <c r="AA87" s="313"/>
      <c r="AB87" s="313"/>
      <c r="AC87" s="313"/>
      <c r="AD87" s="313"/>
      <c r="AE87" s="313"/>
      <c r="AF87" s="313"/>
      <c r="AG87" s="313"/>
      <c r="AH87" s="216"/>
      <c r="AI87" s="216"/>
      <c r="AJ87" s="216"/>
      <c r="AK87" s="216"/>
      <c r="AL87" s="216"/>
      <c r="AM87" s="216"/>
      <c r="AN87" s="216"/>
      <c r="AO87" s="216"/>
    </row>
    <row r="88" spans="1:41" ht="7.5" customHeight="1">
      <c r="A88" s="576"/>
      <c r="B88" s="576"/>
      <c r="C88" s="576"/>
      <c r="D88" s="576"/>
      <c r="E88" s="576"/>
      <c r="F88" s="576"/>
      <c r="G88" s="576"/>
      <c r="H88" s="576"/>
      <c r="I88" s="576"/>
      <c r="J88" s="9"/>
      <c r="K88" s="329"/>
      <c r="L88" s="329"/>
      <c r="M88" s="329"/>
      <c r="N88" s="329"/>
      <c r="O88" s="329"/>
      <c r="P88" s="403"/>
      <c r="Q88" s="324"/>
      <c r="R88" s="384"/>
      <c r="S88" s="718"/>
      <c r="T88" s="718"/>
      <c r="U88" s="718"/>
      <c r="V88" s="718"/>
      <c r="W88" s="718"/>
      <c r="X88" s="713"/>
      <c r="Y88" s="397"/>
      <c r="Z88" s="313"/>
      <c r="AA88" s="313"/>
      <c r="AB88" s="313"/>
      <c r="AC88" s="313"/>
      <c r="AD88" s="313"/>
      <c r="AE88" s="313"/>
      <c r="AF88" s="313"/>
      <c r="AG88" s="313"/>
      <c r="AH88" s="216"/>
      <c r="AI88" s="216"/>
      <c r="AJ88" s="216"/>
      <c r="AK88" s="216"/>
      <c r="AL88" s="216"/>
      <c r="AM88" s="216"/>
      <c r="AN88" s="216"/>
      <c r="AO88" s="216"/>
    </row>
    <row r="89" spans="1:41" ht="7.5" customHeight="1">
      <c r="A89" s="737" t="s">
        <v>595</v>
      </c>
      <c r="B89" s="738"/>
      <c r="C89" s="738"/>
      <c r="D89" s="738"/>
      <c r="E89" s="738"/>
      <c r="F89" s="738"/>
      <c r="G89" s="738"/>
      <c r="H89" s="738"/>
      <c r="I89" s="739"/>
      <c r="J89" s="309"/>
      <c r="K89" s="325"/>
      <c r="L89" s="325"/>
      <c r="M89" s="325"/>
      <c r="N89" s="325"/>
      <c r="O89" s="325"/>
      <c r="P89" s="312"/>
      <c r="Q89" s="312"/>
      <c r="R89" s="326"/>
      <c r="S89" s="713"/>
      <c r="T89" s="713"/>
      <c r="U89" s="713"/>
      <c r="V89" s="713"/>
      <c r="W89" s="713"/>
      <c r="X89" s="713"/>
      <c r="Y89" s="385"/>
      <c r="Z89" s="324"/>
      <c r="AA89" s="324"/>
      <c r="AB89" s="324"/>
      <c r="AC89" s="324"/>
      <c r="AD89" s="324"/>
      <c r="AE89" s="324"/>
      <c r="AF89" s="324"/>
      <c r="AG89" s="326"/>
      <c r="AH89" s="216"/>
      <c r="AI89" s="216"/>
      <c r="AJ89" s="216"/>
      <c r="AK89" s="216"/>
      <c r="AL89" s="216"/>
      <c r="AM89" s="216"/>
      <c r="AN89" s="216"/>
      <c r="AO89" s="216"/>
    </row>
    <row r="90" spans="1:41" ht="7.5" customHeight="1">
      <c r="A90" s="740"/>
      <c r="B90" s="741"/>
      <c r="C90" s="741"/>
      <c r="D90" s="741"/>
      <c r="E90" s="741"/>
      <c r="F90" s="741"/>
      <c r="G90" s="741"/>
      <c r="H90" s="741"/>
      <c r="I90" s="742"/>
      <c r="J90" s="9"/>
      <c r="K90" s="9"/>
      <c r="L90" s="9"/>
      <c r="M90" s="9"/>
      <c r="N90" s="9"/>
      <c r="O90" s="9"/>
      <c r="P90" s="404"/>
      <c r="Q90" s="346"/>
      <c r="R90" s="405"/>
      <c r="S90" s="715"/>
      <c r="T90" s="715"/>
      <c r="U90" s="715"/>
      <c r="V90" s="715"/>
      <c r="W90" s="715"/>
      <c r="X90" s="715"/>
      <c r="Y90" s="406"/>
      <c r="Z90" s="346"/>
      <c r="AA90" s="346"/>
      <c r="AB90" s="346"/>
      <c r="AC90" s="346"/>
      <c r="AD90" s="346"/>
      <c r="AE90" s="346"/>
      <c r="AF90" s="346"/>
      <c r="AG90" s="326"/>
      <c r="AH90" s="216"/>
      <c r="AI90" s="216"/>
      <c r="AJ90" s="216"/>
      <c r="AK90" s="216"/>
      <c r="AL90" s="216"/>
      <c r="AM90" s="216"/>
      <c r="AN90" s="216"/>
      <c r="AO90" s="216"/>
    </row>
    <row r="91" spans="1:41" ht="7.5" customHeight="1">
      <c r="A91" s="740"/>
      <c r="B91" s="741"/>
      <c r="C91" s="741"/>
      <c r="D91" s="741"/>
      <c r="E91" s="741"/>
      <c r="F91" s="741"/>
      <c r="G91" s="741"/>
      <c r="H91" s="741"/>
      <c r="I91" s="742"/>
      <c r="J91" s="407"/>
      <c r="K91" s="407"/>
      <c r="L91" s="407"/>
      <c r="M91" s="407"/>
      <c r="N91" s="407"/>
      <c r="O91" s="407"/>
      <c r="P91" s="407"/>
      <c r="Q91" s="324"/>
      <c r="R91" s="326"/>
      <c r="S91" s="320"/>
      <c r="T91" s="320"/>
      <c r="U91" s="320"/>
      <c r="V91" s="320"/>
      <c r="W91" s="320"/>
      <c r="X91" s="320"/>
      <c r="Y91" s="385"/>
      <c r="Z91" s="324"/>
      <c r="AA91" s="324"/>
      <c r="AB91" s="324"/>
      <c r="AC91" s="324"/>
      <c r="AD91" s="324"/>
      <c r="AE91" s="324"/>
      <c r="AF91" s="408"/>
      <c r="AG91" s="326"/>
      <c r="AH91" s="736" t="s">
        <v>142</v>
      </c>
      <c r="AI91" s="736"/>
      <c r="AJ91" s="216"/>
      <c r="AK91" s="216"/>
      <c r="AL91" s="216"/>
      <c r="AM91" s="216"/>
      <c r="AN91" s="216"/>
      <c r="AO91" s="216"/>
    </row>
    <row r="92" spans="1:44" ht="7.5" customHeight="1">
      <c r="A92" s="743"/>
      <c r="B92" s="744"/>
      <c r="C92" s="744"/>
      <c r="D92" s="744"/>
      <c r="E92" s="744"/>
      <c r="F92" s="744"/>
      <c r="G92" s="744"/>
      <c r="H92" s="744"/>
      <c r="I92" s="745"/>
      <c r="J92" s="345"/>
      <c r="K92" s="404"/>
      <c r="L92" s="404"/>
      <c r="M92" s="404"/>
      <c r="N92" s="404"/>
      <c r="O92" s="404"/>
      <c r="P92" s="404"/>
      <c r="Q92" s="324"/>
      <c r="R92" s="326"/>
      <c r="S92" s="311"/>
      <c r="T92" s="311"/>
      <c r="U92" s="311"/>
      <c r="V92" s="311"/>
      <c r="W92" s="311"/>
      <c r="X92" s="371"/>
      <c r="Y92" s="385"/>
      <c r="Z92" s="324"/>
      <c r="AA92" s="324"/>
      <c r="AB92" s="324"/>
      <c r="AC92" s="324"/>
      <c r="AD92" s="324"/>
      <c r="AE92" s="324"/>
      <c r="AF92" s="352"/>
      <c r="AG92" s="326"/>
      <c r="AH92" s="736"/>
      <c r="AI92" s="736"/>
      <c r="AJ92" s="216"/>
      <c r="AK92" s="216"/>
      <c r="AL92" s="216"/>
      <c r="AM92" s="216"/>
      <c r="AN92" s="216"/>
      <c r="AO92" s="216"/>
      <c r="AR92"/>
    </row>
    <row r="93" spans="1:41" ht="7.5" customHeight="1">
      <c r="A93" s="573"/>
      <c r="B93" s="573"/>
      <c r="C93" s="573"/>
      <c r="D93" s="573"/>
      <c r="E93" s="573"/>
      <c r="F93" s="573"/>
      <c r="G93" s="573"/>
      <c r="H93" s="573"/>
      <c r="I93" s="573"/>
      <c r="J93" s="345"/>
      <c r="K93" s="370"/>
      <c r="L93" s="370"/>
      <c r="M93" s="370"/>
      <c r="N93" s="370"/>
      <c r="O93" s="370"/>
      <c r="P93" s="370"/>
      <c r="Q93" s="324"/>
      <c r="R93" s="326"/>
      <c r="S93" s="371"/>
      <c r="T93" s="371"/>
      <c r="U93" s="371"/>
      <c r="V93" s="371"/>
      <c r="W93" s="371"/>
      <c r="X93" s="371"/>
      <c r="Y93" s="385"/>
      <c r="Z93" s="326"/>
      <c r="AA93" s="760" t="s">
        <v>584</v>
      </c>
      <c r="AB93" s="760"/>
      <c r="AC93" s="760"/>
      <c r="AD93" s="760"/>
      <c r="AE93" s="760"/>
      <c r="AF93" s="760"/>
      <c r="AG93" s="374"/>
      <c r="AH93" s="324"/>
      <c r="AI93" s="324"/>
      <c r="AJ93" s="216"/>
      <c r="AK93" s="216"/>
      <c r="AL93" s="216"/>
      <c r="AM93" s="216"/>
      <c r="AN93" s="216"/>
      <c r="AO93" s="216"/>
    </row>
    <row r="94" spans="1:41" ht="7.5" customHeight="1">
      <c r="A94" s="573"/>
      <c r="B94" s="573"/>
      <c r="C94" s="573"/>
      <c r="D94" s="573"/>
      <c r="E94" s="573"/>
      <c r="F94" s="573"/>
      <c r="G94" s="573"/>
      <c r="H94" s="573"/>
      <c r="I94" s="573"/>
      <c r="J94" s="345"/>
      <c r="K94" s="370"/>
      <c r="L94" s="370"/>
      <c r="M94" s="370"/>
      <c r="N94" s="370"/>
      <c r="O94" s="370"/>
      <c r="P94" s="370"/>
      <c r="Q94" s="324"/>
      <c r="R94" s="326"/>
      <c r="S94" s="726"/>
      <c r="T94" s="726"/>
      <c r="U94" s="726"/>
      <c r="V94" s="726"/>
      <c r="W94" s="726"/>
      <c r="X94" s="726"/>
      <c r="Y94" s="385"/>
      <c r="Z94" s="326"/>
      <c r="AA94" s="760"/>
      <c r="AB94" s="760"/>
      <c r="AC94" s="760"/>
      <c r="AD94" s="760"/>
      <c r="AE94" s="760"/>
      <c r="AF94" s="760"/>
      <c r="AG94" s="409"/>
      <c r="AH94" s="346"/>
      <c r="AI94" s="346"/>
      <c r="AJ94" s="346"/>
      <c r="AK94" s="346"/>
      <c r="AL94" s="346"/>
      <c r="AM94" s="346"/>
      <c r="AN94" s="346"/>
      <c r="AO94" s="346"/>
    </row>
    <row r="95" spans="1:41" ht="7.5" customHeight="1">
      <c r="A95" s="746" t="s">
        <v>596</v>
      </c>
      <c r="B95" s="747"/>
      <c r="C95" s="747"/>
      <c r="D95" s="747"/>
      <c r="E95" s="747"/>
      <c r="F95" s="747"/>
      <c r="G95" s="747"/>
      <c r="H95" s="747"/>
      <c r="I95" s="748"/>
      <c r="J95" s="315"/>
      <c r="K95" s="370"/>
      <c r="L95" s="370"/>
      <c r="M95" s="370"/>
      <c r="N95" s="370"/>
      <c r="O95" s="370"/>
      <c r="P95" s="370"/>
      <c r="Q95" s="324"/>
      <c r="R95" s="326"/>
      <c r="S95" s="726"/>
      <c r="T95" s="726"/>
      <c r="U95" s="726"/>
      <c r="V95" s="726"/>
      <c r="W95" s="726"/>
      <c r="X95" s="726"/>
      <c r="Y95" s="385"/>
      <c r="Z95" s="324"/>
      <c r="AA95" s="714">
        <v>0.4861111111111111</v>
      </c>
      <c r="AB95" s="713"/>
      <c r="AC95" s="713"/>
      <c r="AD95" s="713"/>
      <c r="AE95" s="713"/>
      <c r="AF95" s="713"/>
      <c r="AG95" s="410"/>
      <c r="AH95" s="324"/>
      <c r="AI95" s="216"/>
      <c r="AJ95" s="216"/>
      <c r="AK95" s="216"/>
      <c r="AL95" s="216"/>
      <c r="AM95" s="216"/>
      <c r="AN95" s="216"/>
      <c r="AO95" s="216"/>
    </row>
    <row r="96" spans="1:41" ht="7.5" customHeight="1">
      <c r="A96" s="749"/>
      <c r="B96" s="750"/>
      <c r="C96" s="750"/>
      <c r="D96" s="750"/>
      <c r="E96" s="750"/>
      <c r="F96" s="750"/>
      <c r="G96" s="750"/>
      <c r="H96" s="750"/>
      <c r="I96" s="751"/>
      <c r="J96" s="411"/>
      <c r="K96" s="375"/>
      <c r="L96" s="375"/>
      <c r="M96" s="375"/>
      <c r="N96" s="375"/>
      <c r="O96" s="375"/>
      <c r="P96" s="375"/>
      <c r="Q96" s="412"/>
      <c r="R96" s="413"/>
      <c r="S96" s="414"/>
      <c r="T96" s="414"/>
      <c r="U96" s="414"/>
      <c r="V96" s="414"/>
      <c r="W96" s="414"/>
      <c r="X96" s="414"/>
      <c r="Y96" s="406"/>
      <c r="Z96" s="415"/>
      <c r="AA96" s="715"/>
      <c r="AB96" s="715"/>
      <c r="AC96" s="715"/>
      <c r="AD96" s="715"/>
      <c r="AE96" s="715"/>
      <c r="AF96" s="715"/>
      <c r="AG96" s="410"/>
      <c r="AH96" s="736" t="s">
        <v>270</v>
      </c>
      <c r="AI96" s="736"/>
      <c r="AJ96" s="216"/>
      <c r="AK96" s="216"/>
      <c r="AL96" s="216"/>
      <c r="AM96" s="216"/>
      <c r="AN96" s="216"/>
      <c r="AO96" s="216"/>
    </row>
    <row r="97" spans="1:41" ht="7.5" customHeight="1">
      <c r="A97" s="749"/>
      <c r="B97" s="750"/>
      <c r="C97" s="750"/>
      <c r="D97" s="750"/>
      <c r="E97" s="750"/>
      <c r="F97" s="750"/>
      <c r="G97" s="750"/>
      <c r="H97" s="750"/>
      <c r="I97" s="751"/>
      <c r="J97" s="328"/>
      <c r="K97" s="720"/>
      <c r="L97" s="720"/>
      <c r="M97" s="720"/>
      <c r="N97" s="720"/>
      <c r="O97" s="720"/>
      <c r="P97" s="720"/>
      <c r="Q97" s="312"/>
      <c r="R97" s="416"/>
      <c r="S97" s="379"/>
      <c r="T97" s="379"/>
      <c r="U97" s="379"/>
      <c r="V97" s="379"/>
      <c r="W97" s="379"/>
      <c r="X97" s="379"/>
      <c r="Y97" s="216"/>
      <c r="Z97" s="417"/>
      <c r="AA97" s="216"/>
      <c r="AB97" s="216"/>
      <c r="AC97" s="216"/>
      <c r="AD97" s="216"/>
      <c r="AE97" s="216"/>
      <c r="AF97" s="216"/>
      <c r="AG97" s="313"/>
      <c r="AH97" s="736"/>
      <c r="AI97" s="736"/>
      <c r="AJ97" s="216"/>
      <c r="AK97" s="216"/>
      <c r="AL97" s="216"/>
      <c r="AM97" s="216"/>
      <c r="AN97" s="216"/>
      <c r="AO97" s="216"/>
    </row>
    <row r="98" spans="1:41" ht="7.5" customHeight="1">
      <c r="A98" s="752"/>
      <c r="B98" s="753"/>
      <c r="C98" s="753"/>
      <c r="D98" s="753"/>
      <c r="E98" s="753"/>
      <c r="F98" s="753"/>
      <c r="G98" s="753"/>
      <c r="H98" s="753"/>
      <c r="I98" s="754"/>
      <c r="J98" s="9"/>
      <c r="K98" s="726"/>
      <c r="L98" s="726"/>
      <c r="M98" s="726"/>
      <c r="N98" s="726"/>
      <c r="O98" s="726"/>
      <c r="P98" s="726"/>
      <c r="Q98" s="312"/>
      <c r="R98" s="313"/>
      <c r="S98" s="309"/>
      <c r="T98" s="309"/>
      <c r="U98" s="309"/>
      <c r="V98" s="309"/>
      <c r="W98" s="325"/>
      <c r="X98" s="325"/>
      <c r="Y98" s="216"/>
      <c r="Z98" s="417"/>
      <c r="AA98" s="216"/>
      <c r="AB98" s="216"/>
      <c r="AC98" s="216"/>
      <c r="AD98" s="216"/>
      <c r="AE98" s="216"/>
      <c r="AF98" s="216"/>
      <c r="AG98" s="313"/>
      <c r="AH98" s="324"/>
      <c r="AI98" s="324"/>
      <c r="AJ98" s="216"/>
      <c r="AK98" s="216"/>
      <c r="AL98" s="216"/>
      <c r="AM98" s="216"/>
      <c r="AN98" s="216"/>
      <c r="AO98" s="216"/>
    </row>
    <row r="99" spans="1:41" ht="7.5" customHeight="1">
      <c r="A99" s="427"/>
      <c r="B99" s="427"/>
      <c r="C99" s="427"/>
      <c r="D99" s="427"/>
      <c r="E99" s="427"/>
      <c r="F99" s="427"/>
      <c r="G99" s="427"/>
      <c r="H99" s="427"/>
      <c r="I99" s="427"/>
      <c r="J99" s="328"/>
      <c r="K99" s="726"/>
      <c r="L99" s="726"/>
      <c r="M99" s="726"/>
      <c r="N99" s="726"/>
      <c r="O99" s="726"/>
      <c r="P99" s="726"/>
      <c r="Q99" s="325"/>
      <c r="R99" s="309"/>
      <c r="S99" s="309"/>
      <c r="T99" s="309"/>
      <c r="U99" s="309"/>
      <c r="V99" s="309"/>
      <c r="W99" s="325"/>
      <c r="X99" s="325"/>
      <c r="Y99" s="385"/>
      <c r="Z99" s="216"/>
      <c r="AA99" s="216"/>
      <c r="AB99" s="216"/>
      <c r="AC99" s="216"/>
      <c r="AD99" s="216"/>
      <c r="AE99" s="216"/>
      <c r="AF99" s="216"/>
      <c r="AG99" s="313"/>
      <c r="AH99" s="346"/>
      <c r="AI99" s="346"/>
      <c r="AJ99" s="346"/>
      <c r="AK99" s="346"/>
      <c r="AL99" s="346"/>
      <c r="AM99" s="346"/>
      <c r="AN99" s="346"/>
      <c r="AO99" s="346"/>
    </row>
    <row r="100" spans="10:41" ht="18.75">
      <c r="J100" s="307"/>
      <c r="K100" s="307"/>
      <c r="L100" s="307"/>
      <c r="M100" s="307"/>
      <c r="N100" s="307"/>
      <c r="O100" s="307"/>
      <c r="P100" s="307"/>
      <c r="Q100" s="307"/>
      <c r="R100" s="354"/>
      <c r="S100" s="354"/>
      <c r="T100" s="354"/>
      <c r="U100" s="354"/>
      <c r="V100" s="354"/>
      <c r="W100" s="307"/>
      <c r="X100" s="307"/>
      <c r="Y100" s="307"/>
      <c r="Z100" s="307"/>
      <c r="AA100" s="307"/>
      <c r="AB100" s="307"/>
      <c r="AC100" s="307"/>
      <c r="AD100" s="307"/>
      <c r="AE100" s="307"/>
      <c r="AF100" s="307"/>
      <c r="AH100" s="302"/>
      <c r="AI100" s="301"/>
      <c r="AJ100" s="301"/>
      <c r="AK100" s="301"/>
      <c r="AL100" s="301"/>
      <c r="AM100" s="301"/>
      <c r="AN100" s="216"/>
      <c r="AO100" s="216"/>
    </row>
    <row r="101" spans="10:32" ht="18.75">
      <c r="J101" s="307"/>
      <c r="K101" s="307"/>
      <c r="L101" s="307"/>
      <c r="M101" s="307"/>
      <c r="N101" s="307"/>
      <c r="O101" s="307"/>
      <c r="P101" s="307"/>
      <c r="Q101" s="307"/>
      <c r="R101" s="354"/>
      <c r="S101" s="354"/>
      <c r="T101" s="354"/>
      <c r="U101" s="354"/>
      <c r="V101" s="354"/>
      <c r="W101" s="307"/>
      <c r="X101" s="307"/>
      <c r="Y101" s="307"/>
      <c r="Z101" s="307"/>
      <c r="AA101" s="307"/>
      <c r="AB101" s="307"/>
      <c r="AC101" s="307"/>
      <c r="AD101" s="307"/>
      <c r="AE101" s="307"/>
      <c r="AF101" s="307"/>
    </row>
  </sheetData>
  <sheetProtection/>
  <mergeCells count="73">
    <mergeCell ref="A2:I2"/>
    <mergeCell ref="L2:Q2"/>
    <mergeCell ref="X2:AD2"/>
    <mergeCell ref="A5:I8"/>
    <mergeCell ref="K7:P8"/>
    <mergeCell ref="K9:P10"/>
    <mergeCell ref="A11:I14"/>
    <mergeCell ref="K11:P12"/>
    <mergeCell ref="K13:P14"/>
    <mergeCell ref="S13:X14"/>
    <mergeCell ref="S15:X16"/>
    <mergeCell ref="A23:I26"/>
    <mergeCell ref="S17:X18"/>
    <mergeCell ref="K19:P20"/>
    <mergeCell ref="K21:P22"/>
    <mergeCell ref="S22:X23"/>
    <mergeCell ref="A17:I20"/>
    <mergeCell ref="K23:P24"/>
    <mergeCell ref="K25:P26"/>
    <mergeCell ref="AA25:AF26"/>
    <mergeCell ref="AH25:AI26"/>
    <mergeCell ref="AA27:AF28"/>
    <mergeCell ref="AA29:AF30"/>
    <mergeCell ref="AH30:AI31"/>
    <mergeCell ref="K31:P32"/>
    <mergeCell ref="K33:P34"/>
    <mergeCell ref="A47:I50"/>
    <mergeCell ref="K35:P36"/>
    <mergeCell ref="K37:P38"/>
    <mergeCell ref="S37:X38"/>
    <mergeCell ref="S39:X40"/>
    <mergeCell ref="A35:I38"/>
    <mergeCell ref="S41:X42"/>
    <mergeCell ref="K43:P44"/>
    <mergeCell ref="K45:P46"/>
    <mergeCell ref="S46:X47"/>
    <mergeCell ref="A29:I32"/>
    <mergeCell ref="K47:P48"/>
    <mergeCell ref="A41:I44"/>
    <mergeCell ref="K49:P50"/>
    <mergeCell ref="A53:I56"/>
    <mergeCell ref="AH55:AI56"/>
    <mergeCell ref="AA57:AF58"/>
    <mergeCell ref="A59:I62"/>
    <mergeCell ref="AA59:AF60"/>
    <mergeCell ref="AH60:AI61"/>
    <mergeCell ref="S61:X62"/>
    <mergeCell ref="A65:I68"/>
    <mergeCell ref="S65:X66"/>
    <mergeCell ref="S69:X70"/>
    <mergeCell ref="A71:I74"/>
    <mergeCell ref="S71:X72"/>
    <mergeCell ref="AA73:AF74"/>
    <mergeCell ref="AH73:AI74"/>
    <mergeCell ref="AA75:AF76"/>
    <mergeCell ref="A77:I80"/>
    <mergeCell ref="AA77:AF78"/>
    <mergeCell ref="AH78:AI79"/>
    <mergeCell ref="S81:X82"/>
    <mergeCell ref="A83:I86"/>
    <mergeCell ref="S83:X84"/>
    <mergeCell ref="S85:X86"/>
    <mergeCell ref="S87:X88"/>
    <mergeCell ref="A89:I92"/>
    <mergeCell ref="S89:X90"/>
    <mergeCell ref="K99:P99"/>
    <mergeCell ref="AH91:AI92"/>
    <mergeCell ref="AA93:AF94"/>
    <mergeCell ref="S94:X95"/>
    <mergeCell ref="A95:I98"/>
    <mergeCell ref="AA95:AF96"/>
    <mergeCell ref="AH96:AI97"/>
    <mergeCell ref="K97:P98"/>
  </mergeCells>
  <printOptions/>
  <pageMargins left="0.7" right="0.7" top="0.75" bottom="0.75" header="0.3" footer="0.3"/>
  <pageSetup fitToHeight="0" fitToWidth="1" horizontalDpi="600" verticalDpi="600" orientation="portrait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45"/>
  <sheetViews>
    <sheetView zoomScalePageLayoutView="0" workbookViewId="0" topLeftCell="A28">
      <selection activeCell="I36" sqref="I36"/>
    </sheetView>
  </sheetViews>
  <sheetFormatPr defaultColWidth="8.421875" defaultRowHeight="15"/>
  <cols>
    <col min="1" max="2" width="8.421875" style="0" customWidth="1"/>
    <col min="3" max="3" width="27.140625" style="0" customWidth="1"/>
    <col min="4" max="4" width="16.7109375" style="0" customWidth="1"/>
    <col min="5" max="5" width="8.421875" style="0" customWidth="1"/>
    <col min="6" max="252" width="8.421875" style="438" customWidth="1"/>
  </cols>
  <sheetData>
    <row r="2" ht="18.75">
      <c r="B2" s="438" t="s">
        <v>459</v>
      </c>
    </row>
    <row r="3" ht="18.75">
      <c r="B3" s="438" t="s">
        <v>191</v>
      </c>
    </row>
    <row r="5" spans="1:4" ht="18.75">
      <c r="A5" s="445"/>
      <c r="B5" s="439" t="s">
        <v>5</v>
      </c>
      <c r="C5" s="31" t="s">
        <v>192</v>
      </c>
      <c r="D5" s="557" t="s">
        <v>460</v>
      </c>
    </row>
    <row r="6" spans="1:4" ht="18.75">
      <c r="A6" s="519">
        <v>1</v>
      </c>
      <c r="B6" s="439" t="s">
        <v>193</v>
      </c>
      <c r="C6" s="31" t="s">
        <v>194</v>
      </c>
      <c r="D6" s="444" t="s">
        <v>318</v>
      </c>
    </row>
    <row r="7" spans="1:4" ht="18.75">
      <c r="A7" s="519">
        <v>2</v>
      </c>
      <c r="B7" s="439" t="s">
        <v>195</v>
      </c>
      <c r="C7" s="31" t="s">
        <v>198</v>
      </c>
      <c r="D7" s="444" t="s">
        <v>318</v>
      </c>
    </row>
    <row r="8" spans="1:4" ht="18.75">
      <c r="A8" s="519">
        <v>3</v>
      </c>
      <c r="B8" s="439" t="s">
        <v>197</v>
      </c>
      <c r="C8" s="31" t="s">
        <v>202</v>
      </c>
      <c r="D8" s="444" t="s">
        <v>318</v>
      </c>
    </row>
    <row r="9" spans="1:5" ht="18.75">
      <c r="A9" s="519">
        <v>4</v>
      </c>
      <c r="B9" s="439" t="s">
        <v>199</v>
      </c>
      <c r="C9" s="31" t="s">
        <v>319</v>
      </c>
      <c r="D9" s="445" t="s">
        <v>320</v>
      </c>
      <c r="E9" s="519">
        <v>1</v>
      </c>
    </row>
    <row r="10" spans="1:5" ht="18.75">
      <c r="A10" s="519">
        <v>5</v>
      </c>
      <c r="B10" s="439" t="s">
        <v>201</v>
      </c>
      <c r="C10" s="31" t="s">
        <v>322</v>
      </c>
      <c r="D10" s="445" t="s">
        <v>320</v>
      </c>
      <c r="E10" s="519">
        <v>2</v>
      </c>
    </row>
    <row r="11" spans="1:5" ht="18.75">
      <c r="A11" s="519">
        <v>6</v>
      </c>
      <c r="B11" s="439" t="s">
        <v>203</v>
      </c>
      <c r="C11" s="31" t="s">
        <v>207</v>
      </c>
      <c r="D11" s="445" t="s">
        <v>320</v>
      </c>
      <c r="E11" s="519">
        <v>3</v>
      </c>
    </row>
    <row r="12" spans="1:5" ht="18.75">
      <c r="A12" s="519">
        <v>7</v>
      </c>
      <c r="B12" s="439" t="s">
        <v>204</v>
      </c>
      <c r="C12" s="31" t="s">
        <v>321</v>
      </c>
      <c r="D12" s="445" t="s">
        <v>320</v>
      </c>
      <c r="E12" s="519">
        <v>4</v>
      </c>
    </row>
    <row r="13" spans="1:5" ht="18.75">
      <c r="A13" s="519">
        <v>8</v>
      </c>
      <c r="B13" s="439" t="s">
        <v>206</v>
      </c>
      <c r="C13" s="31" t="s">
        <v>329</v>
      </c>
      <c r="D13" s="445" t="s">
        <v>320</v>
      </c>
      <c r="E13" s="519">
        <v>5</v>
      </c>
    </row>
    <row r="14" spans="1:5" ht="18.75">
      <c r="A14" s="519">
        <v>9</v>
      </c>
      <c r="B14" s="439" t="s">
        <v>208</v>
      </c>
      <c r="C14" s="31" t="s">
        <v>327</v>
      </c>
      <c r="D14" s="445" t="s">
        <v>320</v>
      </c>
      <c r="E14" s="519">
        <v>6</v>
      </c>
    </row>
    <row r="15" spans="1:5" ht="18.75">
      <c r="A15" s="519">
        <v>10</v>
      </c>
      <c r="B15" s="439" t="s">
        <v>209</v>
      </c>
      <c r="C15" s="31" t="s">
        <v>205</v>
      </c>
      <c r="D15" s="445" t="s">
        <v>320</v>
      </c>
      <c r="E15" s="519">
        <v>7</v>
      </c>
    </row>
    <row r="16" spans="1:5" ht="18.75">
      <c r="A16" s="519">
        <v>11</v>
      </c>
      <c r="B16" s="439" t="s">
        <v>210</v>
      </c>
      <c r="C16" s="31" t="s">
        <v>331</v>
      </c>
      <c r="D16" s="445" t="s">
        <v>320</v>
      </c>
      <c r="E16" s="519">
        <v>8</v>
      </c>
    </row>
    <row r="17" spans="1:5" ht="18.75">
      <c r="A17" s="519">
        <v>12</v>
      </c>
      <c r="B17" s="439" t="s">
        <v>211</v>
      </c>
      <c r="C17" s="31" t="s">
        <v>196</v>
      </c>
      <c r="D17" s="445" t="s">
        <v>326</v>
      </c>
      <c r="E17" s="519">
        <v>9</v>
      </c>
    </row>
    <row r="18" spans="1:5" ht="18.75">
      <c r="A18" s="519">
        <v>13</v>
      </c>
      <c r="B18" s="439" t="s">
        <v>212</v>
      </c>
      <c r="C18" s="441" t="s">
        <v>235</v>
      </c>
      <c r="D18" s="445" t="s">
        <v>326</v>
      </c>
      <c r="E18" s="519">
        <v>10</v>
      </c>
    </row>
    <row r="19" spans="1:5" ht="18.75">
      <c r="A19" s="519">
        <v>14</v>
      </c>
      <c r="B19" s="439" t="s">
        <v>213</v>
      </c>
      <c r="C19" s="31" t="s">
        <v>332</v>
      </c>
      <c r="D19" s="445" t="s">
        <v>326</v>
      </c>
      <c r="E19" s="519">
        <v>11</v>
      </c>
    </row>
    <row r="20" spans="1:5" ht="18.75">
      <c r="A20" s="519">
        <v>15</v>
      </c>
      <c r="B20" s="439" t="s">
        <v>214</v>
      </c>
      <c r="C20" s="31" t="s">
        <v>328</v>
      </c>
      <c r="D20" s="445" t="s">
        <v>326</v>
      </c>
      <c r="E20" s="519">
        <v>12</v>
      </c>
    </row>
    <row r="21" spans="1:5" ht="18.75">
      <c r="A21" s="519">
        <v>16</v>
      </c>
      <c r="B21" s="439" t="s">
        <v>215</v>
      </c>
      <c r="C21" s="31" t="s">
        <v>390</v>
      </c>
      <c r="D21" s="445" t="s">
        <v>326</v>
      </c>
      <c r="E21" s="519">
        <v>13</v>
      </c>
    </row>
    <row r="22" spans="1:5" ht="18.75">
      <c r="A22" s="519">
        <v>17</v>
      </c>
      <c r="B22" s="439" t="s">
        <v>216</v>
      </c>
      <c r="C22" s="440" t="s">
        <v>230</v>
      </c>
      <c r="D22" s="445" t="s">
        <v>326</v>
      </c>
      <c r="E22" s="519">
        <v>14</v>
      </c>
    </row>
    <row r="23" spans="1:5" ht="18.75">
      <c r="A23" s="519">
        <v>18</v>
      </c>
      <c r="B23" s="439" t="s">
        <v>218</v>
      </c>
      <c r="C23" s="31" t="s">
        <v>200</v>
      </c>
      <c r="D23" s="445" t="s">
        <v>326</v>
      </c>
      <c r="E23" s="519">
        <v>15</v>
      </c>
    </row>
    <row r="24" spans="1:5" ht="18.75">
      <c r="A24" s="519">
        <v>19</v>
      </c>
      <c r="B24" s="439" t="s">
        <v>220</v>
      </c>
      <c r="C24" s="31" t="s">
        <v>232</v>
      </c>
      <c r="D24" s="445" t="s">
        <v>326</v>
      </c>
      <c r="E24" s="519">
        <v>16</v>
      </c>
    </row>
    <row r="25" spans="1:5" ht="18.75">
      <c r="A25" s="519">
        <v>20</v>
      </c>
      <c r="B25" s="439" t="s">
        <v>221</v>
      </c>
      <c r="C25" s="31" t="s">
        <v>217</v>
      </c>
      <c r="D25" s="445"/>
      <c r="E25" s="519">
        <v>17</v>
      </c>
    </row>
    <row r="26" spans="1:5" ht="18.75">
      <c r="A26" s="519">
        <v>21</v>
      </c>
      <c r="B26" s="439" t="s">
        <v>222</v>
      </c>
      <c r="C26" s="31" t="s">
        <v>330</v>
      </c>
      <c r="D26" s="445"/>
      <c r="E26" s="519">
        <v>18</v>
      </c>
    </row>
    <row r="27" spans="1:5" ht="18.75">
      <c r="A27" s="519">
        <v>22</v>
      </c>
      <c r="B27" s="439" t="s">
        <v>223</v>
      </c>
      <c r="C27" s="31" t="s">
        <v>339</v>
      </c>
      <c r="D27" s="445"/>
      <c r="E27" s="519">
        <v>19</v>
      </c>
    </row>
    <row r="28" spans="1:5" ht="18.75">
      <c r="A28" s="519">
        <v>23</v>
      </c>
      <c r="B28" s="439" t="s">
        <v>224</v>
      </c>
      <c r="C28" s="31" t="s">
        <v>391</v>
      </c>
      <c r="D28" s="445"/>
      <c r="E28" s="519">
        <v>20</v>
      </c>
    </row>
    <row r="29" spans="1:5" ht="18.75">
      <c r="A29" s="520">
        <v>24</v>
      </c>
      <c r="B29" s="439" t="s">
        <v>225</v>
      </c>
      <c r="C29" s="31" t="s">
        <v>392</v>
      </c>
      <c r="D29" s="445"/>
      <c r="E29" s="519">
        <v>21</v>
      </c>
    </row>
    <row r="30" spans="1:5" ht="18.75">
      <c r="A30" s="520">
        <v>25</v>
      </c>
      <c r="B30" s="439" t="s">
        <v>226</v>
      </c>
      <c r="C30" s="31" t="s">
        <v>325</v>
      </c>
      <c r="D30" s="445"/>
      <c r="E30" s="519">
        <v>22</v>
      </c>
    </row>
    <row r="31" spans="1:5" ht="18.75">
      <c r="A31" s="520">
        <v>26</v>
      </c>
      <c r="B31" s="439" t="s">
        <v>227</v>
      </c>
      <c r="C31" s="31" t="s">
        <v>393</v>
      </c>
      <c r="D31" s="445"/>
      <c r="E31" s="519">
        <v>23</v>
      </c>
    </row>
    <row r="32" spans="1:5" ht="18.75">
      <c r="A32" s="520">
        <v>27</v>
      </c>
      <c r="B32" s="439" t="s">
        <v>229</v>
      </c>
      <c r="C32" s="31" t="s">
        <v>394</v>
      </c>
      <c r="D32" s="445"/>
      <c r="E32" s="520">
        <v>24</v>
      </c>
    </row>
    <row r="33" spans="1:5" ht="18.75">
      <c r="A33" s="520">
        <v>28</v>
      </c>
      <c r="B33" s="439" t="s">
        <v>231</v>
      </c>
      <c r="C33" s="31" t="s">
        <v>254</v>
      </c>
      <c r="D33" s="445"/>
      <c r="E33" s="520">
        <v>25</v>
      </c>
    </row>
    <row r="34" spans="1:5" ht="18.75">
      <c r="A34" s="520">
        <v>29</v>
      </c>
      <c r="B34" s="439" t="s">
        <v>233</v>
      </c>
      <c r="C34" s="31" t="s">
        <v>228</v>
      </c>
      <c r="D34" s="445"/>
      <c r="E34" s="520">
        <v>26</v>
      </c>
    </row>
    <row r="35" spans="1:5" ht="18.75">
      <c r="A35" s="520">
        <v>30</v>
      </c>
      <c r="B35" s="439" t="s">
        <v>234</v>
      </c>
      <c r="C35" s="31" t="s">
        <v>324</v>
      </c>
      <c r="D35" s="445"/>
      <c r="E35" s="520">
        <v>27</v>
      </c>
    </row>
    <row r="36" spans="1:5" ht="18.75">
      <c r="A36" s="520">
        <v>31</v>
      </c>
      <c r="B36" s="439" t="s">
        <v>236</v>
      </c>
      <c r="C36" s="31" t="s">
        <v>561</v>
      </c>
      <c r="D36" s="445"/>
      <c r="E36" s="520">
        <v>28</v>
      </c>
    </row>
    <row r="37" spans="1:5" ht="18.75">
      <c r="A37" s="520">
        <v>32</v>
      </c>
      <c r="B37" s="439" t="s">
        <v>237</v>
      </c>
      <c r="C37" s="31" t="s">
        <v>333</v>
      </c>
      <c r="D37" s="445"/>
      <c r="E37" s="520">
        <v>29</v>
      </c>
    </row>
    <row r="38" spans="1:5" ht="18.75">
      <c r="A38" s="520">
        <v>33</v>
      </c>
      <c r="B38" s="439" t="s">
        <v>336</v>
      </c>
      <c r="C38" s="31" t="s">
        <v>335</v>
      </c>
      <c r="D38" s="445"/>
      <c r="E38" s="520">
        <v>30</v>
      </c>
    </row>
    <row r="39" spans="1:5" ht="18.75">
      <c r="A39" s="520">
        <v>34</v>
      </c>
      <c r="B39" s="439" t="s">
        <v>337</v>
      </c>
      <c r="C39" s="556" t="s">
        <v>219</v>
      </c>
      <c r="D39" s="445"/>
      <c r="E39" s="482" t="s">
        <v>456</v>
      </c>
    </row>
    <row r="40" spans="1:5" ht="18.75">
      <c r="A40" s="520">
        <v>35</v>
      </c>
      <c r="B40" s="487" t="s">
        <v>338</v>
      </c>
      <c r="C40" s="31" t="s">
        <v>238</v>
      </c>
      <c r="D40" s="445"/>
      <c r="E40" s="562">
        <v>31</v>
      </c>
    </row>
    <row r="41" spans="1:5" ht="18.75">
      <c r="A41" s="520">
        <v>36</v>
      </c>
      <c r="B41" s="487" t="s">
        <v>338</v>
      </c>
      <c r="C41" s="440" t="s">
        <v>334</v>
      </c>
      <c r="D41" s="445"/>
      <c r="E41" s="562">
        <v>32</v>
      </c>
    </row>
    <row r="42" spans="1:5" ht="18.75">
      <c r="A42" s="520">
        <v>37</v>
      </c>
      <c r="B42" s="487" t="s">
        <v>461</v>
      </c>
      <c r="C42" s="563" t="s">
        <v>457</v>
      </c>
      <c r="D42" s="445" t="s">
        <v>458</v>
      </c>
      <c r="E42" s="482" t="s">
        <v>456</v>
      </c>
    </row>
    <row r="43" spans="1:5" ht="18.75">
      <c r="A43" s="520">
        <v>38</v>
      </c>
      <c r="B43" s="487"/>
      <c r="C43" s="555" t="s">
        <v>455</v>
      </c>
      <c r="D43" s="445" t="s">
        <v>458</v>
      </c>
      <c r="E43" s="482" t="s">
        <v>456</v>
      </c>
    </row>
    <row r="44" spans="1:5" ht="18.75">
      <c r="A44" s="520">
        <v>39</v>
      </c>
      <c r="B44" s="487"/>
      <c r="C44" s="555" t="s">
        <v>323</v>
      </c>
      <c r="D44" s="445" t="s">
        <v>458</v>
      </c>
      <c r="E44" s="482" t="s">
        <v>456</v>
      </c>
    </row>
    <row r="45" spans="1:5" ht="18.75">
      <c r="A45" s="520">
        <v>40</v>
      </c>
      <c r="B45" s="439"/>
      <c r="C45" s="555" t="s">
        <v>340</v>
      </c>
      <c r="D45" s="445"/>
      <c r="E45" s="482" t="s">
        <v>456</v>
      </c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87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K36"/>
  <sheetViews>
    <sheetView zoomScalePageLayoutView="0" workbookViewId="0" topLeftCell="A1">
      <selection activeCell="K21" sqref="K21"/>
    </sheetView>
  </sheetViews>
  <sheetFormatPr defaultColWidth="9.140625" defaultRowHeight="15"/>
  <cols>
    <col min="1" max="1" width="9.7109375" style="0" customWidth="1"/>
    <col min="2" max="2" width="6.28125" style="0" customWidth="1"/>
    <col min="3" max="3" width="22.421875" style="0" customWidth="1"/>
    <col min="5" max="5" width="15.7109375" style="0" customWidth="1"/>
    <col min="8" max="8" width="9.7109375" style="0" customWidth="1"/>
  </cols>
  <sheetData>
    <row r="2" spans="1:8" s="5" customFormat="1" ht="21">
      <c r="A2" s="461" t="s">
        <v>528</v>
      </c>
      <c r="B2" s="461"/>
      <c r="C2" s="462"/>
      <c r="D2" s="462"/>
      <c r="E2" s="463"/>
      <c r="F2" s="463"/>
      <c r="G2" s="463"/>
      <c r="H2" s="464"/>
    </row>
    <row r="3" spans="1:11" s="5" customFormat="1" ht="18.75">
      <c r="A3" s="465"/>
      <c r="B3" s="465"/>
      <c r="C3" s="465"/>
      <c r="D3" s="465"/>
      <c r="E3" s="466"/>
      <c r="G3" s="776">
        <f ca="1">TODAY()</f>
        <v>45422</v>
      </c>
      <c r="H3" s="776"/>
      <c r="K3" s="467"/>
    </row>
    <row r="4" spans="1:8" s="5" customFormat="1" ht="33.75">
      <c r="A4" s="468" t="s">
        <v>279</v>
      </c>
      <c r="B4" s="468" t="s">
        <v>280</v>
      </c>
      <c r="C4" s="468" t="s">
        <v>192</v>
      </c>
      <c r="D4" s="469" t="s">
        <v>281</v>
      </c>
      <c r="E4" s="468" t="s">
        <v>282</v>
      </c>
      <c r="F4" s="469" t="s">
        <v>283</v>
      </c>
      <c r="G4" s="468" t="s">
        <v>284</v>
      </c>
      <c r="H4" s="468" t="s">
        <v>285</v>
      </c>
    </row>
    <row r="5" spans="1:8" s="5" customFormat="1" ht="18.75">
      <c r="A5" s="470"/>
      <c r="B5" s="471"/>
      <c r="C5" s="472"/>
      <c r="D5" s="473"/>
      <c r="E5" s="473"/>
      <c r="F5" s="474"/>
      <c r="G5" s="475"/>
      <c r="H5" s="476"/>
    </row>
    <row r="6" spans="1:10" s="5" customFormat="1" ht="18.75">
      <c r="A6" s="470"/>
      <c r="B6" s="471"/>
      <c r="C6" s="477"/>
      <c r="D6" s="478"/>
      <c r="E6" s="478"/>
      <c r="F6" s="479"/>
      <c r="G6" s="475"/>
      <c r="H6" s="476"/>
      <c r="J6" s="5" t="s">
        <v>286</v>
      </c>
    </row>
    <row r="7" spans="1:11" s="5" customFormat="1" ht="18.75">
      <c r="A7" s="470"/>
      <c r="B7" s="471"/>
      <c r="C7" s="480"/>
      <c r="D7" s="473"/>
      <c r="E7" s="473"/>
      <c r="F7" s="474"/>
      <c r="G7" s="481"/>
      <c r="H7" s="476"/>
      <c r="J7" s="5" t="s">
        <v>287</v>
      </c>
      <c r="K7" s="5" t="s">
        <v>289</v>
      </c>
    </row>
    <row r="8" spans="1:11" s="5" customFormat="1" ht="18.75">
      <c r="A8" s="470"/>
      <c r="B8" s="471"/>
      <c r="C8" s="480"/>
      <c r="D8" s="473"/>
      <c r="E8" s="473"/>
      <c r="F8" s="474"/>
      <c r="G8" s="481"/>
      <c r="H8" s="476"/>
      <c r="J8" s="5" t="s">
        <v>290</v>
      </c>
      <c r="K8" s="5" t="s">
        <v>291</v>
      </c>
    </row>
    <row r="9" spans="1:11" s="5" customFormat="1" ht="18.75">
      <c r="A9" s="470"/>
      <c r="B9" s="471"/>
      <c r="C9" s="480"/>
      <c r="D9" s="473"/>
      <c r="E9" s="473"/>
      <c r="F9" s="474"/>
      <c r="G9" s="481"/>
      <c r="H9" s="476"/>
      <c r="J9" s="5" t="s">
        <v>292</v>
      </c>
      <c r="K9" s="5" t="s">
        <v>293</v>
      </c>
    </row>
    <row r="10" spans="1:11" s="5" customFormat="1" ht="18.75">
      <c r="A10" s="470"/>
      <c r="B10" s="471"/>
      <c r="C10" s="480"/>
      <c r="D10" s="473"/>
      <c r="E10" s="473"/>
      <c r="F10" s="479"/>
      <c r="G10" s="481"/>
      <c r="H10" s="476"/>
      <c r="J10" s="5" t="s">
        <v>294</v>
      </c>
      <c r="K10" s="5" t="s">
        <v>295</v>
      </c>
    </row>
    <row r="11" spans="1:11" s="5" customFormat="1" ht="18.75">
      <c r="A11" s="470"/>
      <c r="B11" s="471"/>
      <c r="C11" s="477"/>
      <c r="D11" s="478"/>
      <c r="E11" s="478"/>
      <c r="F11" s="479"/>
      <c r="G11" s="475"/>
      <c r="H11" s="476"/>
      <c r="J11" s="5" t="s">
        <v>288</v>
      </c>
      <c r="K11" s="5" t="s">
        <v>296</v>
      </c>
    </row>
    <row r="12" spans="1:11" s="5" customFormat="1" ht="18.75">
      <c r="A12" s="470"/>
      <c r="B12" s="471"/>
      <c r="C12" s="480"/>
      <c r="D12" s="473"/>
      <c r="E12" s="473"/>
      <c r="F12" s="474"/>
      <c r="G12" s="481"/>
      <c r="H12" s="476"/>
      <c r="J12" s="5" t="s">
        <v>297</v>
      </c>
      <c r="K12" s="5" t="s">
        <v>298</v>
      </c>
    </row>
    <row r="13" spans="1:11" s="5" customFormat="1" ht="18.75">
      <c r="A13" s="470"/>
      <c r="B13" s="471"/>
      <c r="C13" s="480"/>
      <c r="D13" s="473"/>
      <c r="E13" s="473"/>
      <c r="F13" s="474"/>
      <c r="G13" s="481"/>
      <c r="H13" s="476"/>
      <c r="J13" s="5" t="s">
        <v>299</v>
      </c>
      <c r="K13" s="5" t="s">
        <v>300</v>
      </c>
    </row>
    <row r="14" spans="1:11" s="5" customFormat="1" ht="18.75">
      <c r="A14" s="470"/>
      <c r="B14" s="471"/>
      <c r="C14" s="480"/>
      <c r="D14" s="473"/>
      <c r="E14" s="473"/>
      <c r="F14" s="474"/>
      <c r="G14" s="481"/>
      <c r="H14" s="476"/>
      <c r="J14" s="5" t="s">
        <v>301</v>
      </c>
      <c r="K14" s="5" t="s">
        <v>302</v>
      </c>
    </row>
    <row r="15" spans="1:10" s="5" customFormat="1" ht="18.75">
      <c r="A15" s="470"/>
      <c r="B15" s="471"/>
      <c r="C15" s="480"/>
      <c r="D15" s="473"/>
      <c r="E15" s="473"/>
      <c r="F15" s="479"/>
      <c r="G15" s="481"/>
      <c r="H15" s="476"/>
      <c r="J15" s="5" t="s">
        <v>303</v>
      </c>
    </row>
    <row r="16" spans="1:11" s="5" customFormat="1" ht="18.75">
      <c r="A16" s="470"/>
      <c r="B16" s="471"/>
      <c r="C16" s="477"/>
      <c r="D16" s="478"/>
      <c r="E16" s="478"/>
      <c r="F16" s="479"/>
      <c r="G16" s="475"/>
      <c r="H16" s="476"/>
      <c r="J16" s="483" t="s">
        <v>304</v>
      </c>
      <c r="K16" s="5" t="s">
        <v>305</v>
      </c>
    </row>
    <row r="17" spans="1:11" s="5" customFormat="1" ht="18.75">
      <c r="A17" s="470"/>
      <c r="B17" s="471"/>
      <c r="C17" s="480"/>
      <c r="D17" s="473"/>
      <c r="E17" s="473"/>
      <c r="F17" s="474"/>
      <c r="G17" s="481"/>
      <c r="H17" s="476"/>
      <c r="J17" s="5" t="s">
        <v>306</v>
      </c>
      <c r="K17" s="5" t="s">
        <v>307</v>
      </c>
    </row>
    <row r="18" spans="1:11" s="5" customFormat="1" ht="18.75">
      <c r="A18" s="470"/>
      <c r="B18" s="471"/>
      <c r="C18" s="480"/>
      <c r="D18" s="473"/>
      <c r="E18" s="473"/>
      <c r="F18" s="474"/>
      <c r="G18" s="481"/>
      <c r="H18" s="476"/>
      <c r="J18" s="5" t="s">
        <v>308</v>
      </c>
      <c r="K18" s="5" t="s">
        <v>309</v>
      </c>
    </row>
    <row r="19" spans="1:11" s="5" customFormat="1" ht="18.75">
      <c r="A19" s="470"/>
      <c r="B19" s="471"/>
      <c r="C19" s="480"/>
      <c r="D19" s="473"/>
      <c r="E19" s="473"/>
      <c r="F19" s="474"/>
      <c r="G19" s="481"/>
      <c r="H19" s="476"/>
      <c r="J19" s="5" t="s">
        <v>310</v>
      </c>
      <c r="K19" s="5" t="s">
        <v>311</v>
      </c>
    </row>
    <row r="20" spans="1:11" s="5" customFormat="1" ht="18.75">
      <c r="A20" s="470"/>
      <c r="B20" s="471"/>
      <c r="C20" s="480"/>
      <c r="D20" s="473"/>
      <c r="E20" s="473"/>
      <c r="F20" s="479"/>
      <c r="G20" s="481"/>
      <c r="H20" s="476"/>
      <c r="J20" s="5" t="s">
        <v>312</v>
      </c>
      <c r="K20" s="5" t="s">
        <v>313</v>
      </c>
    </row>
    <row r="21" spans="1:11" s="5" customFormat="1" ht="18.75">
      <c r="A21" s="470"/>
      <c r="B21" s="471"/>
      <c r="C21" s="477"/>
      <c r="D21" s="478"/>
      <c r="E21" s="478"/>
      <c r="F21" s="479"/>
      <c r="G21" s="475"/>
      <c r="H21" s="476"/>
      <c r="J21" s="5" t="s">
        <v>314</v>
      </c>
      <c r="K21" s="5" t="s">
        <v>315</v>
      </c>
    </row>
    <row r="22" spans="1:11" s="5" customFormat="1" ht="18.75">
      <c r="A22" s="470"/>
      <c r="B22" s="471"/>
      <c r="C22" s="480"/>
      <c r="D22" s="473"/>
      <c r="E22" s="473"/>
      <c r="F22" s="474"/>
      <c r="G22" s="481"/>
      <c r="H22" s="476"/>
      <c r="J22" s="5" t="s">
        <v>316</v>
      </c>
      <c r="K22" s="5" t="s">
        <v>317</v>
      </c>
    </row>
    <row r="23" spans="1:8" s="5" customFormat="1" ht="18.75">
      <c r="A23" s="470"/>
      <c r="B23" s="471"/>
      <c r="C23" s="480"/>
      <c r="D23" s="473"/>
      <c r="E23" s="473"/>
      <c r="F23" s="474"/>
      <c r="G23" s="481"/>
      <c r="H23" s="476"/>
    </row>
    <row r="24" spans="1:8" s="5" customFormat="1" ht="18.75">
      <c r="A24" s="470"/>
      <c r="B24" s="471"/>
      <c r="C24" s="480"/>
      <c r="D24" s="473"/>
      <c r="E24" s="473"/>
      <c r="F24" s="474"/>
      <c r="G24" s="481"/>
      <c r="H24" s="476"/>
    </row>
    <row r="25" spans="1:8" s="5" customFormat="1" ht="18.75">
      <c r="A25" s="470"/>
      <c r="B25" s="471"/>
      <c r="C25" s="480"/>
      <c r="D25" s="473"/>
      <c r="E25" s="473"/>
      <c r="F25" s="479"/>
      <c r="G25" s="481"/>
      <c r="H25" s="476"/>
    </row>
    <row r="26" spans="1:8" s="5" customFormat="1" ht="18.75">
      <c r="A26" s="470"/>
      <c r="B26" s="471"/>
      <c r="C26" s="480"/>
      <c r="D26" s="473"/>
      <c r="E26" s="473"/>
      <c r="F26" s="474"/>
      <c r="G26" s="481"/>
      <c r="H26" s="476"/>
    </row>
    <row r="27" spans="1:8" s="5" customFormat="1" ht="18.75">
      <c r="A27" s="470"/>
      <c r="B27" s="471"/>
      <c r="C27" s="480"/>
      <c r="D27" s="473"/>
      <c r="E27" s="473"/>
      <c r="F27" s="474"/>
      <c r="G27" s="481"/>
      <c r="H27" s="476"/>
    </row>
    <row r="28" spans="1:8" s="5" customFormat="1" ht="18.75">
      <c r="A28" s="470"/>
      <c r="B28" s="471"/>
      <c r="C28" s="480"/>
      <c r="D28" s="473"/>
      <c r="E28" s="473"/>
      <c r="F28" s="474"/>
      <c r="G28" s="481"/>
      <c r="H28" s="476"/>
    </row>
    <row r="29" spans="1:8" s="5" customFormat="1" ht="18.75">
      <c r="A29" s="470"/>
      <c r="B29" s="471"/>
      <c r="C29" s="480"/>
      <c r="D29" s="473"/>
      <c r="E29" s="473"/>
      <c r="F29" s="474"/>
      <c r="G29" s="481"/>
      <c r="H29" s="476"/>
    </row>
    <row r="30" spans="1:8" s="5" customFormat="1" ht="15" customHeight="1">
      <c r="A30" s="470"/>
      <c r="B30" s="471"/>
      <c r="C30" s="480"/>
      <c r="D30" s="473"/>
      <c r="E30" s="473"/>
      <c r="F30" s="474"/>
      <c r="G30" s="481"/>
      <c r="H30" s="476"/>
    </row>
    <row r="31" spans="1:8" s="5" customFormat="1" ht="18.75">
      <c r="A31" s="470"/>
      <c r="B31" s="471"/>
      <c r="C31" s="480"/>
      <c r="D31" s="473"/>
      <c r="E31" s="473"/>
      <c r="F31" s="474"/>
      <c r="G31" s="481"/>
      <c r="H31" s="476"/>
    </row>
    <row r="32" spans="1:8" s="5" customFormat="1" ht="18.75">
      <c r="A32" s="470"/>
      <c r="B32" s="471"/>
      <c r="C32" s="480"/>
      <c r="D32" s="473"/>
      <c r="E32" s="473"/>
      <c r="F32" s="474"/>
      <c r="G32" s="481"/>
      <c r="H32" s="476"/>
    </row>
    <row r="33" spans="1:8" s="5" customFormat="1" ht="18.75">
      <c r="A33" s="470"/>
      <c r="B33" s="471"/>
      <c r="C33" s="480"/>
      <c r="D33" s="473"/>
      <c r="E33" s="473"/>
      <c r="F33" s="474"/>
      <c r="G33" s="481"/>
      <c r="H33" s="476"/>
    </row>
    <row r="34" spans="1:8" s="5" customFormat="1" ht="18.75">
      <c r="A34" s="470"/>
      <c r="B34" s="471"/>
      <c r="C34" s="480"/>
      <c r="D34" s="473"/>
      <c r="E34" s="473"/>
      <c r="F34" s="474"/>
      <c r="G34" s="481"/>
      <c r="H34" s="476"/>
    </row>
    <row r="35" spans="1:8" s="5" customFormat="1" ht="18.75">
      <c r="A35" s="470"/>
      <c r="B35" s="471"/>
      <c r="C35" s="480"/>
      <c r="D35" s="473"/>
      <c r="E35" s="473"/>
      <c r="F35" s="474"/>
      <c r="G35" s="481"/>
      <c r="H35" s="476"/>
    </row>
    <row r="36" spans="1:8" s="5" customFormat="1" ht="18.75">
      <c r="A36" s="484"/>
      <c r="B36" s="484"/>
      <c r="C36" s="484"/>
      <c r="D36" s="484"/>
      <c r="E36" s="484"/>
      <c r="F36" s="484"/>
      <c r="G36" s="481"/>
      <c r="H36" s="484"/>
    </row>
  </sheetData>
  <sheetProtection/>
  <mergeCells count="1">
    <mergeCell ref="G3:H3"/>
  </mergeCells>
  <dataValidations count="2">
    <dataValidation type="list" allowBlank="1" showInputMessage="1" showErrorMessage="1" sqref="B3">
      <formula1>警告退場!#REF!</formula1>
    </dataValidation>
    <dataValidation type="list" allowBlank="1" showInputMessage="1" showErrorMessage="1" sqref="G5:G36">
      <formula1>$J$6:$J$22</formula1>
    </dataValidation>
  </dataValidation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9"/>
  <sheetViews>
    <sheetView view="pageBreakPreview" zoomScaleNormal="64" zoomScaleSheetLayoutView="100" zoomScalePageLayoutView="0" workbookViewId="0" topLeftCell="A22">
      <selection activeCell="L14" sqref="L14"/>
    </sheetView>
  </sheetViews>
  <sheetFormatPr defaultColWidth="8.140625" defaultRowHeight="15"/>
  <cols>
    <col min="1" max="1" width="2.28125" style="32" customWidth="1"/>
    <col min="2" max="2" width="9.7109375" style="4" customWidth="1"/>
    <col min="3" max="3" width="7.28125" style="4" bestFit="1" customWidth="1"/>
    <col min="4" max="4" width="28.140625" style="50" customWidth="1"/>
    <col min="5" max="5" width="16.28125" style="4" customWidth="1"/>
    <col min="6" max="6" width="28.140625" style="50" customWidth="1"/>
    <col min="7" max="8" width="12.7109375" style="4" customWidth="1"/>
    <col min="9" max="16384" width="8.140625" style="4" customWidth="1"/>
  </cols>
  <sheetData>
    <row r="1" spans="1:8" s="228" customFormat="1" ht="35.25">
      <c r="A1" s="225"/>
      <c r="B1" s="240" t="s">
        <v>465</v>
      </c>
      <c r="C1" s="227"/>
      <c r="D1" s="227"/>
      <c r="E1" s="226"/>
      <c r="F1" s="227"/>
      <c r="G1" s="226"/>
      <c r="H1" s="226"/>
    </row>
    <row r="2" spans="1:4" s="228" customFormat="1" ht="35.25">
      <c r="A2" s="225"/>
      <c r="B2" s="240" t="s">
        <v>107</v>
      </c>
      <c r="C2" s="229"/>
      <c r="D2" s="229"/>
    </row>
    <row r="3" spans="2:8" ht="15.75">
      <c r="B3" s="222"/>
      <c r="C3" s="223"/>
      <c r="D3" s="223"/>
      <c r="F3" s="224"/>
      <c r="G3" s="224"/>
      <c r="H3" s="224"/>
    </row>
    <row r="4" spans="2:8" ht="15.75" customHeight="1">
      <c r="B4" s="113" t="s">
        <v>61</v>
      </c>
      <c r="C4" s="113" t="s">
        <v>62</v>
      </c>
      <c r="D4" s="601" t="s">
        <v>364</v>
      </c>
      <c r="E4" s="601"/>
      <c r="F4" s="601"/>
      <c r="G4" s="602" t="s">
        <v>63</v>
      </c>
      <c r="H4" s="602"/>
    </row>
    <row r="5" spans="1:8" s="39" customFormat="1" ht="12">
      <c r="A5" s="34"/>
      <c r="B5" s="35"/>
      <c r="C5" s="35"/>
      <c r="D5" s="36"/>
      <c r="E5" s="37"/>
      <c r="F5" s="38"/>
      <c r="G5" s="604" t="s">
        <v>70</v>
      </c>
      <c r="H5" s="604"/>
    </row>
    <row r="6" spans="2:8" ht="30" customHeight="1">
      <c r="B6" s="253">
        <v>0.4166666666666667</v>
      </c>
      <c r="C6" s="254">
        <v>1</v>
      </c>
      <c r="D6" s="577" t="s">
        <v>529</v>
      </c>
      <c r="E6" s="578" t="s">
        <v>64</v>
      </c>
      <c r="F6" s="579" t="s">
        <v>530</v>
      </c>
      <c r="G6" s="513" t="str">
        <f>D7</f>
        <v>groupB 1位</v>
      </c>
      <c r="H6" s="514" t="str">
        <f>F7</f>
        <v>groupA 2位</v>
      </c>
    </row>
    <row r="7" spans="2:8" ht="30" customHeight="1">
      <c r="B7" s="253">
        <v>0.5416666666666666</v>
      </c>
      <c r="C7" s="254">
        <v>5</v>
      </c>
      <c r="D7" s="577" t="s">
        <v>543</v>
      </c>
      <c r="E7" s="578" t="s">
        <v>64</v>
      </c>
      <c r="F7" s="579" t="s">
        <v>544</v>
      </c>
      <c r="G7" s="513" t="str">
        <f>D6</f>
        <v>groupA 1位</v>
      </c>
      <c r="H7" s="514" t="str">
        <f>F6</f>
        <v>groupB 2位</v>
      </c>
    </row>
    <row r="8" spans="1:8" s="43" customFormat="1" ht="30" customHeight="1">
      <c r="A8" s="34"/>
      <c r="B8" s="259" t="s">
        <v>65</v>
      </c>
      <c r="C8" s="260"/>
      <c r="D8" s="261"/>
      <c r="E8" s="256"/>
      <c r="F8" s="257"/>
      <c r="G8" s="600" t="s">
        <v>258</v>
      </c>
      <c r="H8" s="600"/>
    </row>
    <row r="9" spans="2:8" ht="15.75" customHeight="1">
      <c r="B9" s="113" t="s">
        <v>61</v>
      </c>
      <c r="C9" s="113" t="s">
        <v>62</v>
      </c>
      <c r="D9" s="601" t="s">
        <v>545</v>
      </c>
      <c r="E9" s="601"/>
      <c r="F9" s="601"/>
      <c r="G9" s="602" t="s">
        <v>63</v>
      </c>
      <c r="H9" s="602"/>
    </row>
    <row r="10" spans="1:8" s="39" customFormat="1" ht="12">
      <c r="A10" s="34"/>
      <c r="B10" s="35"/>
      <c r="C10" s="35"/>
      <c r="D10" s="36"/>
      <c r="E10" s="37"/>
      <c r="F10" s="38"/>
      <c r="G10" s="604" t="s">
        <v>70</v>
      </c>
      <c r="H10" s="604"/>
    </row>
    <row r="11" spans="2:8" ht="30" customHeight="1">
      <c r="B11" s="253">
        <v>0.375</v>
      </c>
      <c r="C11" s="254">
        <v>2</v>
      </c>
      <c r="D11" s="577" t="s">
        <v>533</v>
      </c>
      <c r="E11" s="578" t="s">
        <v>64</v>
      </c>
      <c r="F11" s="579" t="s">
        <v>534</v>
      </c>
      <c r="G11" s="513" t="str">
        <f>D13</f>
        <v>groupF 1位</v>
      </c>
      <c r="H11" s="514" t="str">
        <f>F13</f>
        <v>groupE 2位</v>
      </c>
    </row>
    <row r="12" spans="2:8" ht="30" customHeight="1">
      <c r="B12" s="253">
        <v>0.5</v>
      </c>
      <c r="C12" s="254">
        <v>3</v>
      </c>
      <c r="D12" s="577" t="s">
        <v>541</v>
      </c>
      <c r="E12" s="578" t="s">
        <v>64</v>
      </c>
      <c r="F12" s="580" t="s">
        <v>542</v>
      </c>
      <c r="G12" s="513" t="str">
        <f>D11</f>
        <v>groupH 1位</v>
      </c>
      <c r="H12" s="514" t="str">
        <f>F11</f>
        <v>groupG 2位</v>
      </c>
    </row>
    <row r="13" spans="2:8" ht="30" customHeight="1">
      <c r="B13" s="253">
        <v>0.625</v>
      </c>
      <c r="C13" s="254">
        <v>8</v>
      </c>
      <c r="D13" s="577" t="s">
        <v>535</v>
      </c>
      <c r="E13" s="578" t="s">
        <v>64</v>
      </c>
      <c r="F13" s="579" t="s">
        <v>536</v>
      </c>
      <c r="G13" s="513" t="str">
        <f>D12</f>
        <v>groupD 1位</v>
      </c>
      <c r="H13" s="514" t="str">
        <f>F12</f>
        <v>groupC 2位</v>
      </c>
    </row>
    <row r="14" spans="1:8" s="43" customFormat="1" ht="30" customHeight="1">
      <c r="A14" s="34"/>
      <c r="B14" s="585" t="s">
        <v>574</v>
      </c>
      <c r="C14" s="586"/>
      <c r="D14" s="587"/>
      <c r="E14" s="256"/>
      <c r="F14" s="257"/>
      <c r="G14" s="607" t="s">
        <v>575</v>
      </c>
      <c r="H14" s="607"/>
    </row>
    <row r="15" spans="2:8" ht="15.75" customHeight="1">
      <c r="B15" s="113" t="s">
        <v>61</v>
      </c>
      <c r="C15" s="113" t="s">
        <v>62</v>
      </c>
      <c r="D15" s="601" t="s">
        <v>252</v>
      </c>
      <c r="E15" s="601"/>
      <c r="F15" s="601"/>
      <c r="G15" s="602" t="s">
        <v>63</v>
      </c>
      <c r="H15" s="602"/>
    </row>
    <row r="16" spans="1:8" s="39" customFormat="1" ht="12">
      <c r="A16" s="34"/>
      <c r="B16" s="35"/>
      <c r="C16" s="35"/>
      <c r="D16" s="36"/>
      <c r="E16" s="37"/>
      <c r="F16" s="38"/>
      <c r="G16" s="604" t="s">
        <v>70</v>
      </c>
      <c r="H16" s="604"/>
    </row>
    <row r="17" spans="2:8" ht="30" customHeight="1">
      <c r="B17" s="253">
        <v>0.375</v>
      </c>
      <c r="C17" s="254">
        <v>6</v>
      </c>
      <c r="D17" s="577" t="s">
        <v>539</v>
      </c>
      <c r="E17" s="578" t="s">
        <v>64</v>
      </c>
      <c r="F17" s="580" t="s">
        <v>540</v>
      </c>
      <c r="G17" s="513" t="str">
        <f>D19</f>
        <v>groupE 1位</v>
      </c>
      <c r="H17" s="514" t="str">
        <f>F19</f>
        <v>groupF 2位</v>
      </c>
    </row>
    <row r="18" spans="2:8" ht="30" customHeight="1">
      <c r="B18" s="253">
        <v>0.5</v>
      </c>
      <c r="C18" s="254">
        <v>7</v>
      </c>
      <c r="D18" s="577" t="s">
        <v>531</v>
      </c>
      <c r="E18" s="578" t="s">
        <v>64</v>
      </c>
      <c r="F18" s="580" t="s">
        <v>532</v>
      </c>
      <c r="G18" s="513" t="str">
        <f>D17</f>
        <v>groupG 1位</v>
      </c>
      <c r="H18" s="514" t="str">
        <f>F17</f>
        <v>groupH 2位</v>
      </c>
    </row>
    <row r="19" spans="2:8" ht="30" customHeight="1">
      <c r="B19" s="253">
        <v>0.625</v>
      </c>
      <c r="C19" s="254">
        <v>4</v>
      </c>
      <c r="D19" s="577" t="s">
        <v>537</v>
      </c>
      <c r="E19" s="578" t="s">
        <v>64</v>
      </c>
      <c r="F19" s="579" t="s">
        <v>538</v>
      </c>
      <c r="G19" s="513" t="str">
        <f>D18</f>
        <v>groupC 1位</v>
      </c>
      <c r="H19" s="514" t="str">
        <f>F18</f>
        <v>groupD 2位</v>
      </c>
    </row>
    <row r="20" spans="1:8" s="43" customFormat="1" ht="30" customHeight="1">
      <c r="A20" s="34"/>
      <c r="B20" s="585" t="s">
        <v>574</v>
      </c>
      <c r="C20" s="586"/>
      <c r="D20" s="587"/>
      <c r="E20" s="588"/>
      <c r="F20" s="589"/>
      <c r="G20" s="607" t="s">
        <v>575</v>
      </c>
      <c r="H20" s="607"/>
    </row>
    <row r="21" spans="1:8" s="43" customFormat="1" ht="30" customHeight="1">
      <c r="A21" s="34"/>
      <c r="B21" s="259"/>
      <c r="C21" s="260"/>
      <c r="D21" s="261"/>
      <c r="E21" s="256"/>
      <c r="F21" s="257"/>
      <c r="G21" s="432"/>
      <c r="H21" s="432"/>
    </row>
    <row r="22" spans="1:8" s="43" customFormat="1" ht="30" customHeight="1">
      <c r="A22" s="34"/>
      <c r="B22" s="259"/>
      <c r="C22" s="260"/>
      <c r="D22" s="261"/>
      <c r="E22" s="256"/>
      <c r="F22" s="257"/>
      <c r="G22" s="432"/>
      <c r="H22" s="432"/>
    </row>
    <row r="23" spans="1:8" s="2" customFormat="1" ht="30" customHeight="1">
      <c r="A23" s="33"/>
      <c r="B23" s="44"/>
      <c r="C23" s="45"/>
      <c r="D23" s="46"/>
      <c r="E23" s="47"/>
      <c r="F23" s="48"/>
      <c r="G23" s="266"/>
      <c r="H23" s="266"/>
    </row>
    <row r="24" spans="2:8" s="233" customFormat="1" ht="35.25">
      <c r="B24" s="240" t="s">
        <v>466</v>
      </c>
      <c r="D24" s="235"/>
      <c r="F24" s="235"/>
      <c r="G24" s="267"/>
      <c r="H24" s="267"/>
    </row>
    <row r="25" spans="2:8" s="233" customFormat="1" ht="35.25">
      <c r="B25" s="603" t="s">
        <v>108</v>
      </c>
      <c r="C25" s="603"/>
      <c r="D25" s="603"/>
      <c r="E25" s="603"/>
      <c r="F25" s="603"/>
      <c r="G25" s="603"/>
      <c r="H25" s="603"/>
    </row>
    <row r="26" spans="2:8" ht="15.75">
      <c r="B26" s="222"/>
      <c r="C26" s="223"/>
      <c r="D26" s="223"/>
      <c r="F26" s="224"/>
      <c r="G26" s="268"/>
      <c r="H26" s="268"/>
    </row>
    <row r="27" spans="2:8" ht="15.75" customHeight="1">
      <c r="B27" s="113" t="s">
        <v>61</v>
      </c>
      <c r="C27" s="113" t="s">
        <v>62</v>
      </c>
      <c r="D27" s="601" t="s">
        <v>253</v>
      </c>
      <c r="E27" s="601"/>
      <c r="F27" s="601"/>
      <c r="G27" s="602" t="s">
        <v>63</v>
      </c>
      <c r="H27" s="602"/>
    </row>
    <row r="28" spans="2:8" ht="14.25">
      <c r="B28" s="35"/>
      <c r="C28" s="35"/>
      <c r="D28" s="40"/>
      <c r="E28" s="37"/>
      <c r="F28" s="38"/>
      <c r="G28" s="265" t="str">
        <f>G5</f>
        <v>役員：</v>
      </c>
      <c r="H28" s="265"/>
    </row>
    <row r="29" spans="2:8" ht="30" customHeight="1">
      <c r="B29" s="253">
        <v>0.4166666666666667</v>
      </c>
      <c r="C29" s="254">
        <v>9</v>
      </c>
      <c r="D29" s="581" t="s">
        <v>546</v>
      </c>
      <c r="E29" s="582" t="s">
        <v>64</v>
      </c>
      <c r="F29" s="583" t="s">
        <v>547</v>
      </c>
      <c r="G29" s="605" t="s">
        <v>67</v>
      </c>
      <c r="H29" s="606"/>
    </row>
    <row r="30" spans="2:8" ht="30" customHeight="1">
      <c r="B30" s="253">
        <v>0.5416666666666666</v>
      </c>
      <c r="C30" s="254">
        <v>11</v>
      </c>
      <c r="D30" s="581" t="s">
        <v>548</v>
      </c>
      <c r="E30" s="582" t="s">
        <v>64</v>
      </c>
      <c r="F30" s="583" t="s">
        <v>549</v>
      </c>
      <c r="G30" s="605" t="s">
        <v>87</v>
      </c>
      <c r="H30" s="606"/>
    </row>
    <row r="31" spans="2:8" ht="30" customHeight="1">
      <c r="B31" s="255" t="s">
        <v>255</v>
      </c>
      <c r="C31" s="255"/>
      <c r="D31" s="255"/>
      <c r="E31" s="256"/>
      <c r="F31" s="257"/>
      <c r="G31" s="600" t="s">
        <v>258</v>
      </c>
      <c r="H31" s="600"/>
    </row>
    <row r="32" spans="2:8" ht="15.75" customHeight="1">
      <c r="B32" s="113" t="s">
        <v>61</v>
      </c>
      <c r="C32" s="113" t="s">
        <v>62</v>
      </c>
      <c r="D32" s="609" t="s">
        <v>554</v>
      </c>
      <c r="E32" s="601"/>
      <c r="F32" s="601"/>
      <c r="G32" s="602" t="s">
        <v>63</v>
      </c>
      <c r="H32" s="602"/>
    </row>
    <row r="33" spans="2:8" ht="14.25">
      <c r="B33" s="35"/>
      <c r="C33" s="35"/>
      <c r="D33" s="40"/>
      <c r="E33" s="37"/>
      <c r="F33" s="38"/>
      <c r="G33" s="265" t="str">
        <f>G10</f>
        <v>役員：</v>
      </c>
      <c r="H33" s="265"/>
    </row>
    <row r="34" spans="2:8" ht="30" customHeight="1">
      <c r="B34" s="253">
        <v>0.4166666666666667</v>
      </c>
      <c r="C34" s="254">
        <v>10</v>
      </c>
      <c r="D34" s="581" t="s">
        <v>550</v>
      </c>
      <c r="E34" s="582" t="s">
        <v>64</v>
      </c>
      <c r="F34" s="583" t="s">
        <v>551</v>
      </c>
      <c r="G34" s="605" t="s">
        <v>68</v>
      </c>
      <c r="H34" s="606"/>
    </row>
    <row r="35" spans="2:8" ht="30" customHeight="1">
      <c r="B35" s="253">
        <v>0.5416666666666666</v>
      </c>
      <c r="C35" s="254">
        <v>12</v>
      </c>
      <c r="D35" s="581" t="s">
        <v>552</v>
      </c>
      <c r="E35" s="582" t="s">
        <v>64</v>
      </c>
      <c r="F35" s="583" t="s">
        <v>553</v>
      </c>
      <c r="G35" s="605" t="s">
        <v>66</v>
      </c>
      <c r="H35" s="606"/>
    </row>
    <row r="36" spans="2:8" ht="30" customHeight="1">
      <c r="B36" s="608" t="s">
        <v>255</v>
      </c>
      <c r="C36" s="608"/>
      <c r="D36" s="608"/>
      <c r="E36" s="256"/>
      <c r="F36" s="257"/>
      <c r="G36" s="600" t="s">
        <v>258</v>
      </c>
      <c r="H36" s="600"/>
    </row>
    <row r="37" ht="30" customHeight="1"/>
    <row r="38" spans="2:8" ht="28.5">
      <c r="B38" s="44"/>
      <c r="C38" s="44"/>
      <c r="D38" s="44"/>
      <c r="E38" s="47"/>
      <c r="F38" s="48"/>
      <c r="G38" s="49"/>
      <c r="H38" s="49"/>
    </row>
    <row r="39" spans="2:8" ht="28.5">
      <c r="B39" s="44"/>
      <c r="C39" s="44"/>
      <c r="D39" s="44"/>
      <c r="E39" s="47"/>
      <c r="F39" s="48"/>
      <c r="G39" s="49"/>
      <c r="H39" s="49"/>
    </row>
  </sheetData>
  <sheetProtection/>
  <mergeCells count="24">
    <mergeCell ref="G35:H35"/>
    <mergeCell ref="G14:H14"/>
    <mergeCell ref="B36:D36"/>
    <mergeCell ref="G36:H36"/>
    <mergeCell ref="G30:H30"/>
    <mergeCell ref="G29:H29"/>
    <mergeCell ref="G16:H16"/>
    <mergeCell ref="G20:H20"/>
    <mergeCell ref="D15:F15"/>
    <mergeCell ref="D32:F32"/>
    <mergeCell ref="G34:H34"/>
    <mergeCell ref="G15:H15"/>
    <mergeCell ref="D27:F27"/>
    <mergeCell ref="G27:H27"/>
    <mergeCell ref="G32:H32"/>
    <mergeCell ref="G31:H31"/>
    <mergeCell ref="G8:H8"/>
    <mergeCell ref="D9:F9"/>
    <mergeCell ref="G9:H9"/>
    <mergeCell ref="B25:H25"/>
    <mergeCell ref="D4:F4"/>
    <mergeCell ref="G4:H4"/>
    <mergeCell ref="G5:H5"/>
    <mergeCell ref="G10:H10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4"/>
  <sheetViews>
    <sheetView view="pageBreakPreview" zoomScale="88" zoomScaleNormal="64" zoomScaleSheetLayoutView="88" zoomScalePageLayoutView="0" workbookViewId="0" topLeftCell="A25">
      <selection activeCell="M5" sqref="M5"/>
    </sheetView>
  </sheetViews>
  <sheetFormatPr defaultColWidth="8.140625" defaultRowHeight="15"/>
  <cols>
    <col min="1" max="1" width="2.28125" style="32" customWidth="1"/>
    <col min="2" max="2" width="9.7109375" style="4" customWidth="1"/>
    <col min="3" max="3" width="7.28125" style="4" customWidth="1"/>
    <col min="4" max="4" width="28.140625" style="50" customWidth="1"/>
    <col min="5" max="5" width="16.28125" style="4" customWidth="1"/>
    <col min="6" max="6" width="28.140625" style="50" customWidth="1"/>
    <col min="7" max="8" width="12.7109375" style="4" customWidth="1"/>
    <col min="9" max="16384" width="8.140625" style="4" customWidth="1"/>
  </cols>
  <sheetData>
    <row r="1" spans="2:8" s="233" customFormat="1" ht="35.25">
      <c r="B1" s="240" t="s">
        <v>480</v>
      </c>
      <c r="C1" s="240"/>
      <c r="D1" s="247"/>
      <c r="F1" s="235"/>
      <c r="G1" s="235"/>
      <c r="H1" s="235"/>
    </row>
    <row r="2" spans="2:8" s="233" customFormat="1" ht="30" customHeight="1">
      <c r="B2" s="248" t="s">
        <v>109</v>
      </c>
      <c r="C2" s="240"/>
      <c r="D2" s="240"/>
      <c r="G2" s="267"/>
      <c r="H2" s="267"/>
    </row>
    <row r="3" spans="1:8" s="39" customFormat="1" ht="15.75" customHeight="1">
      <c r="A3" s="34"/>
      <c r="B3" s="113" t="s">
        <v>61</v>
      </c>
      <c r="C3" s="113" t="s">
        <v>62</v>
      </c>
      <c r="D3" s="601" t="s">
        <v>492</v>
      </c>
      <c r="E3" s="601"/>
      <c r="F3" s="601"/>
      <c r="G3" s="615" t="s">
        <v>63</v>
      </c>
      <c r="H3" s="615"/>
    </row>
    <row r="4" spans="2:8" ht="13.5">
      <c r="B4" s="35"/>
      <c r="C4" s="35"/>
      <c r="D4" s="40"/>
      <c r="E4" s="37"/>
      <c r="F4" s="51"/>
      <c r="G4" s="617" t="s">
        <v>69</v>
      </c>
      <c r="H4" s="617"/>
    </row>
    <row r="5" spans="2:8" ht="30" customHeight="1">
      <c r="B5" s="253">
        <v>0.4166666666666667</v>
      </c>
      <c r="C5" s="270">
        <v>15</v>
      </c>
      <c r="D5" s="42" t="s">
        <v>555</v>
      </c>
      <c r="E5" s="52" t="s">
        <v>64</v>
      </c>
      <c r="F5" s="41" t="s">
        <v>556</v>
      </c>
      <c r="G5" s="605" t="s">
        <v>88</v>
      </c>
      <c r="H5" s="606"/>
    </row>
    <row r="6" spans="1:8" s="43" customFormat="1" ht="30" customHeight="1">
      <c r="A6" s="34"/>
      <c r="B6" s="253">
        <v>0.5416666666666666</v>
      </c>
      <c r="C6" s="270">
        <v>16</v>
      </c>
      <c r="D6" s="42" t="s">
        <v>557</v>
      </c>
      <c r="E6" s="53" t="s">
        <v>64</v>
      </c>
      <c r="F6" s="41" t="s">
        <v>558</v>
      </c>
      <c r="G6" s="605" t="s">
        <v>89</v>
      </c>
      <c r="H6" s="606"/>
    </row>
    <row r="7" spans="2:8" ht="30" customHeight="1">
      <c r="B7" s="262" t="s">
        <v>77</v>
      </c>
      <c r="C7" s="54"/>
      <c r="D7" s="55"/>
      <c r="E7" s="56"/>
      <c r="F7" s="57"/>
      <c r="G7" s="600" t="s">
        <v>258</v>
      </c>
      <c r="H7" s="600"/>
    </row>
    <row r="8" spans="2:8" s="233" customFormat="1" ht="35.25">
      <c r="B8" s="240" t="s">
        <v>481</v>
      </c>
      <c r="C8" s="240"/>
      <c r="D8" s="247"/>
      <c r="F8" s="235"/>
      <c r="G8" s="235"/>
      <c r="H8" s="235"/>
    </row>
    <row r="9" spans="2:8" s="230" customFormat="1" ht="30" customHeight="1">
      <c r="B9" s="238" t="s">
        <v>348</v>
      </c>
      <c r="C9" s="238"/>
      <c r="D9" s="239"/>
      <c r="E9" s="238"/>
      <c r="F9" s="239"/>
      <c r="G9" s="269"/>
      <c r="H9" s="269"/>
    </row>
    <row r="10" spans="2:8" ht="15.75" customHeight="1">
      <c r="B10" s="113" t="s">
        <v>61</v>
      </c>
      <c r="C10" s="113" t="s">
        <v>62</v>
      </c>
      <c r="D10" s="601" t="s">
        <v>492</v>
      </c>
      <c r="E10" s="601"/>
      <c r="F10" s="601"/>
      <c r="G10" s="616" t="s">
        <v>63</v>
      </c>
      <c r="H10" s="616"/>
    </row>
    <row r="11" spans="2:8" s="230" customFormat="1" ht="12.75" customHeight="1">
      <c r="B11" s="241"/>
      <c r="D11" s="234"/>
      <c r="F11" s="234"/>
      <c r="G11" s="610" t="s">
        <v>69</v>
      </c>
      <c r="H11" s="610"/>
    </row>
    <row r="12" spans="2:8" ht="30" customHeight="1">
      <c r="B12" s="253">
        <v>0.4166666666666667</v>
      </c>
      <c r="C12" s="254">
        <v>17</v>
      </c>
      <c r="D12" s="41" t="s">
        <v>83</v>
      </c>
      <c r="E12" s="485" t="s">
        <v>64</v>
      </c>
      <c r="F12" s="41" t="s">
        <v>86</v>
      </c>
      <c r="G12" s="605" t="s">
        <v>90</v>
      </c>
      <c r="H12" s="606"/>
    </row>
    <row r="13" spans="2:8" ht="30" customHeight="1">
      <c r="B13" s="253">
        <v>0.5416666666666666</v>
      </c>
      <c r="C13" s="254">
        <v>18</v>
      </c>
      <c r="D13" s="41" t="s">
        <v>84</v>
      </c>
      <c r="E13" s="485" t="s">
        <v>64</v>
      </c>
      <c r="F13" s="41" t="s">
        <v>85</v>
      </c>
      <c r="G13" s="605" t="s">
        <v>91</v>
      </c>
      <c r="H13" s="606"/>
    </row>
    <row r="14" spans="2:8" ht="30" customHeight="1">
      <c r="B14" s="262" t="s">
        <v>77</v>
      </c>
      <c r="C14" s="262"/>
      <c r="D14" s="263"/>
      <c r="E14" s="264"/>
      <c r="F14" s="258"/>
      <c r="G14" s="600" t="s">
        <v>258</v>
      </c>
      <c r="H14" s="600"/>
    </row>
    <row r="15" spans="2:8" s="233" customFormat="1" ht="35.25">
      <c r="B15" s="240"/>
      <c r="C15" s="240"/>
      <c r="D15" s="247"/>
      <c r="F15" s="235"/>
      <c r="G15" s="235"/>
      <c r="H15" s="235"/>
    </row>
    <row r="16" spans="2:8" s="233" customFormat="1" ht="35.25">
      <c r="B16" s="240" t="s">
        <v>482</v>
      </c>
      <c r="C16" s="240"/>
      <c r="D16" s="247"/>
      <c r="F16" s="235"/>
      <c r="G16" s="235"/>
      <c r="H16" s="235"/>
    </row>
    <row r="17" spans="2:4" s="233" customFormat="1" ht="35.25">
      <c r="B17" s="248" t="s">
        <v>106</v>
      </c>
      <c r="C17" s="240"/>
      <c r="D17" s="240"/>
    </row>
    <row r="18" spans="2:8" ht="15.75" customHeight="1">
      <c r="B18" s="113" t="s">
        <v>61</v>
      </c>
      <c r="C18" s="113" t="s">
        <v>62</v>
      </c>
      <c r="D18" s="609" t="s">
        <v>110</v>
      </c>
      <c r="E18" s="609"/>
      <c r="F18" s="609"/>
      <c r="G18" s="615" t="s">
        <v>63</v>
      </c>
      <c r="H18" s="615"/>
    </row>
    <row r="19" spans="1:8" s="39" customFormat="1" ht="12">
      <c r="A19" s="34"/>
      <c r="B19" s="35"/>
      <c r="C19" s="35"/>
      <c r="D19" s="40"/>
      <c r="E19" s="37"/>
      <c r="F19" s="51"/>
      <c r="G19" s="610" t="s">
        <v>69</v>
      </c>
      <c r="H19" s="610"/>
    </row>
    <row r="20" spans="2:8" ht="30" customHeight="1">
      <c r="B20" s="253">
        <v>0.4166666666666667</v>
      </c>
      <c r="C20" s="270">
        <v>13</v>
      </c>
      <c r="D20" s="42" t="s">
        <v>71</v>
      </c>
      <c r="E20" s="52" t="s">
        <v>64</v>
      </c>
      <c r="F20" s="41" t="s">
        <v>72</v>
      </c>
      <c r="G20" s="605" t="s">
        <v>73</v>
      </c>
      <c r="H20" s="606"/>
    </row>
    <row r="21" spans="2:8" ht="30" customHeight="1">
      <c r="B21" s="253">
        <v>0.5416666666666666</v>
      </c>
      <c r="C21" s="270">
        <v>14</v>
      </c>
      <c r="D21" s="42" t="s">
        <v>74</v>
      </c>
      <c r="E21" s="53" t="s">
        <v>64</v>
      </c>
      <c r="F21" s="41" t="s">
        <v>75</v>
      </c>
      <c r="G21" s="605" t="s">
        <v>76</v>
      </c>
      <c r="H21" s="606"/>
    </row>
    <row r="22" spans="1:8" s="43" customFormat="1" ht="14.25">
      <c r="A22" s="34"/>
      <c r="B22" s="262" t="s">
        <v>77</v>
      </c>
      <c r="C22" s="54"/>
      <c r="D22" s="55"/>
      <c r="E22" s="56"/>
      <c r="F22" s="57"/>
      <c r="G22" s="600"/>
      <c r="H22" s="600"/>
    </row>
    <row r="23" spans="1:8" s="43" customFormat="1" ht="14.25">
      <c r="A23" s="34"/>
      <c r="B23" s="262"/>
      <c r="C23" s="54"/>
      <c r="D23" s="55"/>
      <c r="E23" s="56"/>
      <c r="F23" s="57"/>
      <c r="G23" s="432"/>
      <c r="H23" s="432"/>
    </row>
    <row r="24" spans="2:8" s="230" customFormat="1" ht="30" customHeight="1">
      <c r="B24" s="241" t="s">
        <v>483</v>
      </c>
      <c r="C24" s="241"/>
      <c r="D24" s="242"/>
      <c r="F24" s="234"/>
      <c r="G24" s="234"/>
      <c r="H24" s="234"/>
    </row>
    <row r="25" spans="2:8" s="230" customFormat="1" ht="30" customHeight="1">
      <c r="B25" s="248" t="s">
        <v>105</v>
      </c>
      <c r="C25" s="240"/>
      <c r="D25" s="240"/>
      <c r="F25" s="233"/>
      <c r="G25" s="233"/>
      <c r="H25" s="233"/>
    </row>
    <row r="26" spans="1:8" s="43" customFormat="1" ht="15.75" customHeight="1">
      <c r="A26" s="34"/>
      <c r="B26" s="113" t="s">
        <v>61</v>
      </c>
      <c r="C26" s="113" t="s">
        <v>62</v>
      </c>
      <c r="D26" s="609" t="s">
        <v>110</v>
      </c>
      <c r="E26" s="609"/>
      <c r="F26" s="609"/>
      <c r="G26" s="615" t="s">
        <v>63</v>
      </c>
      <c r="H26" s="615"/>
    </row>
    <row r="27" spans="2:8" s="233" customFormat="1" ht="30" customHeight="1">
      <c r="B27" s="246" t="s">
        <v>95</v>
      </c>
      <c r="C27" s="237"/>
      <c r="D27" s="235"/>
      <c r="F27" s="236"/>
      <c r="G27" s="610" t="s">
        <v>69</v>
      </c>
      <c r="H27" s="610"/>
    </row>
    <row r="28" spans="1:8" s="39" customFormat="1" ht="30" customHeight="1">
      <c r="A28" s="34"/>
      <c r="B28" s="253">
        <v>0.4166666666666667</v>
      </c>
      <c r="C28" s="270">
        <v>19</v>
      </c>
      <c r="D28" s="42" t="s">
        <v>78</v>
      </c>
      <c r="E28" s="485" t="s">
        <v>64</v>
      </c>
      <c r="F28" s="41" t="s">
        <v>79</v>
      </c>
      <c r="G28" s="613" t="s">
        <v>76</v>
      </c>
      <c r="H28" s="614"/>
    </row>
    <row r="29" spans="2:6" ht="14.25">
      <c r="B29" s="262" t="s">
        <v>77</v>
      </c>
      <c r="C29" s="262"/>
      <c r="D29" s="263"/>
      <c r="E29" s="271"/>
      <c r="F29" s="272"/>
    </row>
    <row r="30" spans="2:6" ht="14.25">
      <c r="B30" s="262"/>
      <c r="C30" s="262"/>
      <c r="D30" s="263"/>
      <c r="E30" s="447"/>
      <c r="F30" s="272"/>
    </row>
    <row r="31" spans="2:8" s="241" customFormat="1" ht="30" customHeight="1">
      <c r="B31" s="243" t="s">
        <v>80</v>
      </c>
      <c r="C31" s="244"/>
      <c r="D31" s="242"/>
      <c r="F31" s="245"/>
      <c r="G31" s="610" t="s">
        <v>69</v>
      </c>
      <c r="H31" s="610"/>
    </row>
    <row r="32" spans="2:8" ht="30" customHeight="1">
      <c r="B32" s="253">
        <v>0.5416666666666666</v>
      </c>
      <c r="C32" s="270">
        <v>20</v>
      </c>
      <c r="D32" s="42" t="s">
        <v>81</v>
      </c>
      <c r="E32" s="485" t="s">
        <v>64</v>
      </c>
      <c r="F32" s="486" t="s">
        <v>82</v>
      </c>
      <c r="G32" s="611" t="s">
        <v>76</v>
      </c>
      <c r="H32" s="612"/>
    </row>
    <row r="33" spans="2:8" ht="14.25">
      <c r="B33" s="262" t="s">
        <v>77</v>
      </c>
      <c r="C33" s="262"/>
      <c r="D33" s="263"/>
      <c r="E33" s="271"/>
      <c r="F33" s="258"/>
      <c r="G33" s="600"/>
      <c r="H33" s="600"/>
    </row>
    <row r="34" spans="7:8" ht="30" customHeight="1">
      <c r="G34" s="105"/>
      <c r="H34" s="105"/>
    </row>
    <row r="44" ht="30" customHeight="1"/>
    <row r="45" ht="30" customHeight="1"/>
  </sheetData>
  <sheetProtection/>
  <mergeCells count="25">
    <mergeCell ref="D3:F3"/>
    <mergeCell ref="G3:H3"/>
    <mergeCell ref="G19:H19"/>
    <mergeCell ref="G20:H20"/>
    <mergeCell ref="G21:H21"/>
    <mergeCell ref="G22:H22"/>
    <mergeCell ref="D18:F18"/>
    <mergeCell ref="G18:H18"/>
    <mergeCell ref="D26:F26"/>
    <mergeCell ref="G26:H26"/>
    <mergeCell ref="G10:H10"/>
    <mergeCell ref="D10:F10"/>
    <mergeCell ref="G4:H4"/>
    <mergeCell ref="G5:H5"/>
    <mergeCell ref="G6:H6"/>
    <mergeCell ref="G7:H7"/>
    <mergeCell ref="G33:H33"/>
    <mergeCell ref="G14:H14"/>
    <mergeCell ref="G11:H11"/>
    <mergeCell ref="G31:H31"/>
    <mergeCell ref="G32:H32"/>
    <mergeCell ref="G12:H12"/>
    <mergeCell ref="G13:H13"/>
    <mergeCell ref="G27:H27"/>
    <mergeCell ref="G28:H28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M26"/>
  <sheetViews>
    <sheetView view="pageBreakPreview" zoomScaleNormal="64" zoomScaleSheetLayoutView="100" zoomScalePageLayoutView="0" workbookViewId="0" topLeftCell="A31">
      <selection activeCell="D19" sqref="D19"/>
    </sheetView>
  </sheetViews>
  <sheetFormatPr defaultColWidth="8.28125" defaultRowHeight="15"/>
  <cols>
    <col min="1" max="1" width="2.28125" style="22" customWidth="1"/>
    <col min="2" max="2" width="9.7109375" style="22" customWidth="1"/>
    <col min="3" max="3" width="7.28125" style="22" customWidth="1"/>
    <col min="4" max="4" width="28.140625" style="22" customWidth="1"/>
    <col min="5" max="5" width="16.28125" style="22" customWidth="1"/>
    <col min="6" max="6" width="28.140625" style="22" customWidth="1"/>
    <col min="7" max="8" width="12.7109375" style="22" customWidth="1"/>
    <col min="9" max="16384" width="8.28125" style="22" customWidth="1"/>
  </cols>
  <sheetData>
    <row r="2" s="251" customFormat="1" ht="35.25">
      <c r="B2" s="250" t="s">
        <v>490</v>
      </c>
    </row>
    <row r="3" s="251" customFormat="1" ht="35.25">
      <c r="B3" s="250" t="s">
        <v>92</v>
      </c>
    </row>
    <row r="4" ht="15.75" customHeight="1"/>
    <row r="5" spans="2:13" ht="15.75" customHeight="1">
      <c r="B5" s="428" t="s">
        <v>61</v>
      </c>
      <c r="C5" s="429" t="s">
        <v>62</v>
      </c>
      <c r="D5" s="618" t="s">
        <v>562</v>
      </c>
      <c r="E5" s="618"/>
      <c r="F5" s="618"/>
      <c r="G5" s="619" t="s">
        <v>14</v>
      </c>
      <c r="H5" s="619"/>
      <c r="K5" s="618"/>
      <c r="L5" s="618"/>
      <c r="M5" s="618"/>
    </row>
    <row r="6" spans="2:8" ht="30" customHeight="1">
      <c r="B6" s="107">
        <v>0.375</v>
      </c>
      <c r="C6" s="275" t="s">
        <v>19</v>
      </c>
      <c r="D6" s="567" t="s">
        <v>472</v>
      </c>
      <c r="E6" s="110" t="s">
        <v>13</v>
      </c>
      <c r="F6" s="567" t="s">
        <v>476</v>
      </c>
      <c r="G6" s="283" t="str">
        <f>D8</f>
        <v>MATCH No.5　敗者</v>
      </c>
      <c r="H6" s="435" t="str">
        <f>F8</f>
        <v>MATCH No.6　敗者</v>
      </c>
    </row>
    <row r="7" spans="2:8" ht="30" customHeight="1">
      <c r="B7" s="13">
        <v>0.4305555555555556</v>
      </c>
      <c r="C7" s="275" t="s">
        <v>20</v>
      </c>
      <c r="D7" s="568" t="s">
        <v>473</v>
      </c>
      <c r="E7" s="14" t="s">
        <v>13</v>
      </c>
      <c r="F7" s="567" t="s">
        <v>477</v>
      </c>
      <c r="G7" s="283" t="str">
        <f>D9</f>
        <v>MATCH No.7　敗者</v>
      </c>
      <c r="H7" s="286" t="str">
        <f>F9</f>
        <v>MATCH No.8　敗者</v>
      </c>
    </row>
    <row r="8" spans="2:8" ht="30" customHeight="1">
      <c r="B8" s="13">
        <v>0.4861111111111111</v>
      </c>
      <c r="C8" s="275" t="s">
        <v>21</v>
      </c>
      <c r="D8" s="568" t="s">
        <v>474</v>
      </c>
      <c r="E8" s="14" t="s">
        <v>13</v>
      </c>
      <c r="F8" s="567" t="s">
        <v>478</v>
      </c>
      <c r="G8" s="283" t="str">
        <f>D6</f>
        <v>MATCH No.1　敗者</v>
      </c>
      <c r="H8" s="286" t="str">
        <f>F6</f>
        <v>MATCH No.2　敗者</v>
      </c>
    </row>
    <row r="9" spans="2:8" ht="30" customHeight="1">
      <c r="B9" s="13">
        <v>0.5416666666666666</v>
      </c>
      <c r="C9" s="275" t="s">
        <v>22</v>
      </c>
      <c r="D9" s="568" t="s">
        <v>475</v>
      </c>
      <c r="E9" s="14" t="s">
        <v>13</v>
      </c>
      <c r="F9" s="567" t="s">
        <v>479</v>
      </c>
      <c r="G9" s="283" t="str">
        <f>D7</f>
        <v>MATCH No.3　敗者</v>
      </c>
      <c r="H9" s="286" t="str">
        <f>F7</f>
        <v>MATCH No.4　敗者</v>
      </c>
    </row>
    <row r="10" spans="2:8" ht="30" customHeight="1">
      <c r="B10" s="13">
        <v>0.5972222222222222</v>
      </c>
      <c r="C10" s="275" t="s">
        <v>23</v>
      </c>
      <c r="D10" s="568" t="s">
        <v>31</v>
      </c>
      <c r="E10" s="14" t="s">
        <v>13</v>
      </c>
      <c r="F10" s="567" t="s">
        <v>32</v>
      </c>
      <c r="G10" s="284" t="s">
        <v>349</v>
      </c>
      <c r="H10" s="433" t="s">
        <v>351</v>
      </c>
    </row>
    <row r="11" spans="2:8" ht="30" customHeight="1">
      <c r="B11" s="13">
        <v>0.6527777777777778</v>
      </c>
      <c r="C11" s="275" t="s">
        <v>24</v>
      </c>
      <c r="D11" s="568" t="s">
        <v>33</v>
      </c>
      <c r="E11" s="14" t="s">
        <v>13</v>
      </c>
      <c r="F11" s="567" t="s">
        <v>34</v>
      </c>
      <c r="G11" s="284" t="s">
        <v>350</v>
      </c>
      <c r="H11" s="433" t="s">
        <v>352</v>
      </c>
    </row>
    <row r="12" spans="2:8" s="278" customFormat="1" ht="21" customHeight="1">
      <c r="B12" s="620" t="s">
        <v>16</v>
      </c>
      <c r="C12" s="620"/>
      <c r="D12" s="620"/>
      <c r="E12" s="620"/>
      <c r="F12" s="273"/>
      <c r="G12" s="273" t="s">
        <v>15</v>
      </c>
      <c r="H12" s="274"/>
    </row>
    <row r="13" spans="2:7" s="278" customFormat="1" ht="21" customHeight="1">
      <c r="B13" s="448" t="s">
        <v>259</v>
      </c>
      <c r="G13" s="515" t="s">
        <v>389</v>
      </c>
    </row>
    <row r="14" s="278" customFormat="1" ht="21" customHeight="1">
      <c r="B14" s="279"/>
    </row>
    <row r="15" s="251" customFormat="1" ht="35.25">
      <c r="B15" s="250" t="s">
        <v>491</v>
      </c>
    </row>
    <row r="16" s="251" customFormat="1" ht="35.25">
      <c r="B16" s="250" t="s">
        <v>92</v>
      </c>
    </row>
    <row r="17" ht="15.75" customHeight="1"/>
    <row r="18" spans="2:8" ht="15.75" customHeight="1">
      <c r="B18" s="428" t="s">
        <v>61</v>
      </c>
      <c r="C18" s="429" t="s">
        <v>62</v>
      </c>
      <c r="D18" s="618" t="s">
        <v>562</v>
      </c>
      <c r="E18" s="618"/>
      <c r="F18" s="618"/>
      <c r="G18" s="619" t="s">
        <v>14</v>
      </c>
      <c r="H18" s="619"/>
    </row>
    <row r="19" spans="2:8" ht="30" customHeight="1">
      <c r="B19" s="107">
        <v>0.375</v>
      </c>
      <c r="C19" s="275" t="s">
        <v>25</v>
      </c>
      <c r="D19" s="100" t="s">
        <v>35</v>
      </c>
      <c r="E19" s="110" t="s">
        <v>13</v>
      </c>
      <c r="F19" s="100" t="s">
        <v>36</v>
      </c>
      <c r="G19" s="287" t="str">
        <f>D21</f>
        <v>Ⅴの敗者</v>
      </c>
      <c r="H19" s="288" t="str">
        <f>F21</f>
        <v>Ⅵの敗者</v>
      </c>
    </row>
    <row r="20" spans="2:8" s="278" customFormat="1" ht="30" customHeight="1">
      <c r="B20" s="13">
        <v>0.4305555555555556</v>
      </c>
      <c r="C20" s="275" t="s">
        <v>26</v>
      </c>
      <c r="D20" s="101" t="s">
        <v>38</v>
      </c>
      <c r="E20" s="14" t="s">
        <v>13</v>
      </c>
      <c r="F20" s="100" t="s">
        <v>37</v>
      </c>
      <c r="G20" s="287" t="str">
        <f>D22</f>
        <v>Ⅴの勝者</v>
      </c>
      <c r="H20" s="288" t="str">
        <f>F22</f>
        <v>Ⅵの勝者</v>
      </c>
    </row>
    <row r="21" spans="2:8" ht="30" customHeight="1">
      <c r="B21" s="13">
        <v>0.4861111111111111</v>
      </c>
      <c r="C21" s="276" t="s">
        <v>27</v>
      </c>
      <c r="D21" s="104" t="s">
        <v>39</v>
      </c>
      <c r="E21" s="102" t="s">
        <v>13</v>
      </c>
      <c r="F21" s="103" t="s">
        <v>40</v>
      </c>
      <c r="G21" s="287" t="str">
        <f>D19</f>
        <v>Ⅰの勝者</v>
      </c>
      <c r="H21" s="288" t="str">
        <f>F19</f>
        <v>Ⅱの勝者</v>
      </c>
    </row>
    <row r="22" spans="2:8" ht="30" customHeight="1">
      <c r="B22" s="13">
        <v>0.5416666666666666</v>
      </c>
      <c r="C22" s="275" t="s">
        <v>28</v>
      </c>
      <c r="D22" s="101" t="s">
        <v>42</v>
      </c>
      <c r="E22" s="14" t="s">
        <v>13</v>
      </c>
      <c r="F22" s="100" t="s">
        <v>41</v>
      </c>
      <c r="G22" s="287" t="str">
        <f>D20</f>
        <v>Ⅲの勝者</v>
      </c>
      <c r="H22" s="288" t="str">
        <f>F20</f>
        <v>Ⅳの勝者</v>
      </c>
    </row>
    <row r="23" spans="2:8" ht="30" customHeight="1">
      <c r="B23" s="13">
        <v>0.5972222222222222</v>
      </c>
      <c r="C23" s="275" t="s">
        <v>29</v>
      </c>
      <c r="D23" s="101" t="s">
        <v>43</v>
      </c>
      <c r="E23" s="14" t="s">
        <v>13</v>
      </c>
      <c r="F23" s="100" t="s">
        <v>45</v>
      </c>
      <c r="G23" s="287" t="str">
        <f>D21</f>
        <v>Ⅴの敗者</v>
      </c>
      <c r="H23" s="288" t="str">
        <f>F21</f>
        <v>Ⅵの敗者</v>
      </c>
    </row>
    <row r="24" spans="2:8" ht="30" customHeight="1">
      <c r="B24" s="13">
        <v>0.6527777777777778</v>
      </c>
      <c r="C24" s="275" t="s">
        <v>30</v>
      </c>
      <c r="D24" s="101" t="s">
        <v>44</v>
      </c>
      <c r="E24" s="14" t="s">
        <v>13</v>
      </c>
      <c r="F24" s="100" t="s">
        <v>46</v>
      </c>
      <c r="G24" s="287" t="str">
        <f>D22</f>
        <v>Ⅴの勝者</v>
      </c>
      <c r="H24" s="288" t="str">
        <f>F22</f>
        <v>Ⅵの勝者</v>
      </c>
    </row>
    <row r="25" spans="2:8" s="278" customFormat="1" ht="21" customHeight="1">
      <c r="B25" s="620" t="s">
        <v>16</v>
      </c>
      <c r="C25" s="620"/>
      <c r="D25" s="620"/>
      <c r="E25" s="620"/>
      <c r="F25" s="273"/>
      <c r="G25" s="273" t="s">
        <v>15</v>
      </c>
      <c r="H25" s="18"/>
    </row>
    <row r="26" spans="2:8" s="278" customFormat="1" ht="21" customHeight="1">
      <c r="B26" s="448" t="s">
        <v>259</v>
      </c>
      <c r="G26" s="515" t="s">
        <v>389</v>
      </c>
      <c r="H26" s="280"/>
    </row>
  </sheetData>
  <sheetProtection/>
  <mergeCells count="7">
    <mergeCell ref="K5:M5"/>
    <mergeCell ref="G5:H5"/>
    <mergeCell ref="B25:E25"/>
    <mergeCell ref="D5:F5"/>
    <mergeCell ref="D18:F18"/>
    <mergeCell ref="B12:E12"/>
    <mergeCell ref="G18:H18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N26"/>
  <sheetViews>
    <sheetView view="pageBreakPreview" zoomScaleNormal="200" zoomScaleSheetLayoutView="100" zoomScalePageLayoutView="0" workbookViewId="0" topLeftCell="A1">
      <selection activeCell="L19" sqref="L19"/>
    </sheetView>
  </sheetViews>
  <sheetFormatPr defaultColWidth="8.28125" defaultRowHeight="15"/>
  <cols>
    <col min="1" max="1" width="2.28125" style="22" customWidth="1"/>
    <col min="2" max="2" width="9.7109375" style="22" customWidth="1"/>
    <col min="3" max="3" width="7.28125" style="22" customWidth="1"/>
    <col min="4" max="4" width="28.140625" style="22" customWidth="1"/>
    <col min="5" max="5" width="16.28125" style="22" customWidth="1"/>
    <col min="6" max="6" width="28.140625" style="22" customWidth="1"/>
    <col min="7" max="8" width="12.7109375" style="22" customWidth="1"/>
    <col min="9" max="16384" width="8.28125" style="22" customWidth="1"/>
  </cols>
  <sheetData>
    <row r="2" s="251" customFormat="1" ht="35.25">
      <c r="B2" s="250" t="s">
        <v>490</v>
      </c>
    </row>
    <row r="3" s="251" customFormat="1" ht="35.25">
      <c r="B3" s="250" t="s">
        <v>93</v>
      </c>
    </row>
    <row r="4" ht="15.75" customHeight="1"/>
    <row r="5" spans="2:13" ht="15.75" customHeight="1">
      <c r="B5" s="430" t="s">
        <v>61</v>
      </c>
      <c r="C5" s="431" t="s">
        <v>62</v>
      </c>
      <c r="D5" s="621" t="s">
        <v>494</v>
      </c>
      <c r="E5" s="621"/>
      <c r="F5" s="621"/>
      <c r="G5" s="622" t="s">
        <v>14</v>
      </c>
      <c r="H5" s="622"/>
      <c r="K5" s="621"/>
      <c r="L5" s="621"/>
      <c r="M5" s="621"/>
    </row>
    <row r="6" spans="2:8" ht="30" customHeight="1">
      <c r="B6" s="107">
        <v>0.375</v>
      </c>
      <c r="C6" s="275" t="s">
        <v>143</v>
      </c>
      <c r="D6" s="567" t="s">
        <v>484</v>
      </c>
      <c r="E6" s="110" t="s">
        <v>13</v>
      </c>
      <c r="F6" s="567" t="s">
        <v>485</v>
      </c>
      <c r="G6" s="283" t="str">
        <f>D8</f>
        <v>groupB 3位</v>
      </c>
      <c r="H6" s="435" t="str">
        <f>F8</f>
        <v>groupG 3位</v>
      </c>
    </row>
    <row r="7" spans="2:8" ht="30" customHeight="1">
      <c r="B7" s="13">
        <v>0.4305555555555556</v>
      </c>
      <c r="C7" s="275" t="s">
        <v>144</v>
      </c>
      <c r="D7" s="568" t="s">
        <v>613</v>
      </c>
      <c r="E7" s="14" t="s">
        <v>13</v>
      </c>
      <c r="F7" s="567" t="s">
        <v>614</v>
      </c>
      <c r="G7" s="283" t="str">
        <f>D9</f>
        <v>groupC 3位</v>
      </c>
      <c r="H7" s="286" t="str">
        <f>F9</f>
        <v>groupF 3位</v>
      </c>
    </row>
    <row r="8" spans="2:8" ht="30" customHeight="1">
      <c r="B8" s="13">
        <v>0.4861111111111111</v>
      </c>
      <c r="C8" s="275" t="s">
        <v>145</v>
      </c>
      <c r="D8" s="568" t="s">
        <v>489</v>
      </c>
      <c r="E8" s="14" t="s">
        <v>13</v>
      </c>
      <c r="F8" s="567" t="s">
        <v>488</v>
      </c>
      <c r="G8" s="283" t="str">
        <f>D6</f>
        <v>groupA 3位</v>
      </c>
      <c r="H8" s="286" t="str">
        <f>F6</f>
        <v>groupH 3位</v>
      </c>
    </row>
    <row r="9" spans="2:8" ht="30" customHeight="1">
      <c r="B9" s="13">
        <v>0.5416666666666666</v>
      </c>
      <c r="C9" s="275" t="s">
        <v>146</v>
      </c>
      <c r="D9" s="568" t="s">
        <v>486</v>
      </c>
      <c r="E9" s="14" t="s">
        <v>13</v>
      </c>
      <c r="F9" s="567" t="s">
        <v>487</v>
      </c>
      <c r="G9" s="283" t="str">
        <f>D7</f>
        <v>groupD 3位</v>
      </c>
      <c r="H9" s="286" t="str">
        <f>F7</f>
        <v>groupE 3位</v>
      </c>
    </row>
    <row r="10" spans="2:8" ht="30" customHeight="1">
      <c r="B10" s="13">
        <v>0.5972222222222222</v>
      </c>
      <c r="C10" s="275" t="s">
        <v>147</v>
      </c>
      <c r="D10" s="568" t="s">
        <v>149</v>
      </c>
      <c r="E10" s="14" t="s">
        <v>13</v>
      </c>
      <c r="F10" s="567" t="s">
        <v>150</v>
      </c>
      <c r="G10" s="284" t="s">
        <v>261</v>
      </c>
      <c r="H10" s="433" t="s">
        <v>262</v>
      </c>
    </row>
    <row r="11" spans="2:8" ht="30" customHeight="1">
      <c r="B11" s="13">
        <v>0.6527777777777778</v>
      </c>
      <c r="C11" s="275" t="s">
        <v>148</v>
      </c>
      <c r="D11" s="568" t="s">
        <v>171</v>
      </c>
      <c r="E11" s="14" t="s">
        <v>13</v>
      </c>
      <c r="F11" s="567" t="s">
        <v>172</v>
      </c>
      <c r="G11" s="284" t="s">
        <v>263</v>
      </c>
      <c r="H11" s="433" t="s">
        <v>264</v>
      </c>
    </row>
    <row r="12" spans="2:8" s="278" customFormat="1" ht="21" customHeight="1">
      <c r="B12" s="620" t="s">
        <v>16</v>
      </c>
      <c r="C12" s="620"/>
      <c r="D12" s="620"/>
      <c r="E12" s="620"/>
      <c r="F12" s="273"/>
      <c r="G12" s="273" t="s">
        <v>15</v>
      </c>
      <c r="H12" s="274"/>
    </row>
    <row r="13" spans="2:7" s="278" customFormat="1" ht="21" customHeight="1">
      <c r="B13" s="448" t="s">
        <v>259</v>
      </c>
      <c r="G13" s="515" t="s">
        <v>260</v>
      </c>
    </row>
    <row r="14" s="278" customFormat="1" ht="21" customHeight="1"/>
    <row r="15" s="251" customFormat="1" ht="35.25">
      <c r="B15" s="250" t="s">
        <v>491</v>
      </c>
    </row>
    <row r="16" s="251" customFormat="1" ht="35.25">
      <c r="B16" s="250" t="s">
        <v>93</v>
      </c>
    </row>
    <row r="18" spans="2:14" ht="15.75" customHeight="1">
      <c r="B18" s="430" t="s">
        <v>61</v>
      </c>
      <c r="C18" s="431" t="s">
        <v>62</v>
      </c>
      <c r="D18" s="621" t="s">
        <v>493</v>
      </c>
      <c r="E18" s="621"/>
      <c r="F18" s="621"/>
      <c r="G18" s="622" t="s">
        <v>14</v>
      </c>
      <c r="H18" s="622"/>
      <c r="L18" s="621"/>
      <c r="M18" s="621"/>
      <c r="N18" s="621"/>
    </row>
    <row r="19" spans="2:8" ht="30" customHeight="1">
      <c r="B19" s="107">
        <v>0.375</v>
      </c>
      <c r="C19" s="434" t="s">
        <v>173</v>
      </c>
      <c r="D19" s="26" t="s">
        <v>153</v>
      </c>
      <c r="E19" s="436" t="s">
        <v>13</v>
      </c>
      <c r="F19" s="26" t="s">
        <v>154</v>
      </c>
      <c r="G19" s="287" t="str">
        <f>D21</f>
        <v>⑤の敗者</v>
      </c>
      <c r="H19" s="288" t="str">
        <f>F21</f>
        <v>⑥の敗者</v>
      </c>
    </row>
    <row r="20" spans="2:8" ht="30" customHeight="1">
      <c r="B20" s="13">
        <v>0.4305555555555556</v>
      </c>
      <c r="C20" s="434" t="s">
        <v>174</v>
      </c>
      <c r="D20" s="25" t="s">
        <v>151</v>
      </c>
      <c r="E20" s="24" t="s">
        <v>13</v>
      </c>
      <c r="F20" s="26" t="s">
        <v>152</v>
      </c>
      <c r="G20" s="287" t="str">
        <f>D22</f>
        <v>⑤の勝者</v>
      </c>
      <c r="H20" s="288" t="str">
        <f>F22</f>
        <v>⑥の勝者</v>
      </c>
    </row>
    <row r="21" spans="2:8" ht="30" customHeight="1">
      <c r="B21" s="13">
        <v>0.4861111111111111</v>
      </c>
      <c r="C21" s="434" t="s">
        <v>175</v>
      </c>
      <c r="D21" s="27" t="s">
        <v>155</v>
      </c>
      <c r="E21" s="28" t="s">
        <v>13</v>
      </c>
      <c r="F21" s="29" t="s">
        <v>156</v>
      </c>
      <c r="G21" s="287" t="str">
        <f>D19</f>
        <v>①の勝者</v>
      </c>
      <c r="H21" s="288" t="str">
        <f>F19</f>
        <v>②の勝者</v>
      </c>
    </row>
    <row r="22" spans="2:8" ht="30" customHeight="1">
      <c r="B22" s="13">
        <v>0.5416666666666666</v>
      </c>
      <c r="C22" s="434" t="s">
        <v>176</v>
      </c>
      <c r="D22" s="25" t="s">
        <v>157</v>
      </c>
      <c r="E22" s="24" t="s">
        <v>13</v>
      </c>
      <c r="F22" s="26" t="s">
        <v>158</v>
      </c>
      <c r="G22" s="287" t="str">
        <f>D20</f>
        <v>③の勝者</v>
      </c>
      <c r="H22" s="288" t="str">
        <f>F20</f>
        <v>④の勝者</v>
      </c>
    </row>
    <row r="23" spans="2:8" ht="30" customHeight="1">
      <c r="B23" s="13">
        <v>0.5972222222222222</v>
      </c>
      <c r="C23" s="434" t="s">
        <v>177</v>
      </c>
      <c r="D23" s="25" t="s">
        <v>159</v>
      </c>
      <c r="E23" s="24" t="s">
        <v>13</v>
      </c>
      <c r="F23" s="26" t="s">
        <v>160</v>
      </c>
      <c r="G23" s="287" t="str">
        <f>D21</f>
        <v>⑤の敗者</v>
      </c>
      <c r="H23" s="288" t="str">
        <f>F21</f>
        <v>⑥の敗者</v>
      </c>
    </row>
    <row r="24" spans="2:8" ht="30" customHeight="1">
      <c r="B24" s="13">
        <v>0.6527777777777778</v>
      </c>
      <c r="C24" s="434" t="s">
        <v>178</v>
      </c>
      <c r="D24" s="25" t="s">
        <v>161</v>
      </c>
      <c r="E24" s="24" t="s">
        <v>13</v>
      </c>
      <c r="F24" s="26" t="s">
        <v>162</v>
      </c>
      <c r="G24" s="287" t="str">
        <f>D22</f>
        <v>⑤の勝者</v>
      </c>
      <c r="H24" s="288" t="str">
        <f>F22</f>
        <v>⑥の勝者</v>
      </c>
    </row>
    <row r="25" spans="2:8" ht="21" customHeight="1">
      <c r="B25" s="623" t="s">
        <v>16</v>
      </c>
      <c r="C25" s="623"/>
      <c r="D25" s="623"/>
      <c r="E25" s="623"/>
      <c r="F25" s="23"/>
      <c r="G25" s="23" t="s">
        <v>15</v>
      </c>
      <c r="H25" s="221"/>
    </row>
    <row r="26" spans="2:7" s="278" customFormat="1" ht="21" customHeight="1">
      <c r="B26" s="448" t="s">
        <v>259</v>
      </c>
      <c r="E26" s="277"/>
      <c r="G26" s="515" t="s">
        <v>260</v>
      </c>
    </row>
  </sheetData>
  <sheetProtection/>
  <mergeCells count="8">
    <mergeCell ref="K5:M5"/>
    <mergeCell ref="L18:N18"/>
    <mergeCell ref="D18:F18"/>
    <mergeCell ref="G18:H18"/>
    <mergeCell ref="B25:E25"/>
    <mergeCell ref="D5:F5"/>
    <mergeCell ref="G5:H5"/>
    <mergeCell ref="B12:E1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N26"/>
  <sheetViews>
    <sheetView view="pageBreakPreview" zoomScale="98" zoomScaleSheetLayoutView="98" workbookViewId="0" topLeftCell="A10">
      <selection activeCell="F25" sqref="F25"/>
    </sheetView>
  </sheetViews>
  <sheetFormatPr defaultColWidth="8.28125" defaultRowHeight="15"/>
  <cols>
    <col min="1" max="1" width="2.28125" style="22" customWidth="1"/>
    <col min="2" max="2" width="9.7109375" style="22" customWidth="1"/>
    <col min="3" max="3" width="7.28125" style="22" customWidth="1"/>
    <col min="4" max="4" width="28.140625" style="22" customWidth="1"/>
    <col min="5" max="5" width="16.28125" style="22" customWidth="1"/>
    <col min="6" max="6" width="28.140625" style="22" customWidth="1"/>
    <col min="7" max="8" width="12.7109375" style="22" customWidth="1"/>
    <col min="9" max="16384" width="8.28125" style="22" customWidth="1"/>
  </cols>
  <sheetData>
    <row r="2" s="251" customFormat="1" ht="35.25">
      <c r="B2" s="250" t="s">
        <v>490</v>
      </c>
    </row>
    <row r="3" s="251" customFormat="1" ht="35.25">
      <c r="B3" s="250" t="s">
        <v>365</v>
      </c>
    </row>
    <row r="4" ht="15.75" customHeight="1"/>
    <row r="5" spans="2:13" ht="15.75" customHeight="1">
      <c r="B5" s="507" t="s">
        <v>61</v>
      </c>
      <c r="C5" s="508" t="s">
        <v>62</v>
      </c>
      <c r="D5" s="624" t="s">
        <v>563</v>
      </c>
      <c r="E5" s="624"/>
      <c r="F5" s="624"/>
      <c r="G5" s="625" t="s">
        <v>14</v>
      </c>
      <c r="H5" s="625"/>
      <c r="K5" s="621"/>
      <c r="L5" s="621"/>
      <c r="M5" s="621"/>
    </row>
    <row r="6" spans="2:8" ht="30" customHeight="1">
      <c r="B6" s="107">
        <v>0.375</v>
      </c>
      <c r="C6" s="275" t="s">
        <v>366</v>
      </c>
      <c r="D6" s="567" t="s">
        <v>495</v>
      </c>
      <c r="E6" s="110" t="s">
        <v>13</v>
      </c>
      <c r="F6" s="567" t="s">
        <v>496</v>
      </c>
      <c r="G6" s="283" t="str">
        <f>D8</f>
        <v>groupB 4位</v>
      </c>
      <c r="H6" s="435" t="str">
        <f>F8</f>
        <v>groupG 4位</v>
      </c>
    </row>
    <row r="7" spans="2:8" ht="30" customHeight="1">
      <c r="B7" s="13">
        <v>0.4305555555555556</v>
      </c>
      <c r="C7" s="275" t="s">
        <v>367</v>
      </c>
      <c r="D7" s="568" t="s">
        <v>587</v>
      </c>
      <c r="E7" s="14" t="s">
        <v>13</v>
      </c>
      <c r="F7" s="567" t="s">
        <v>588</v>
      </c>
      <c r="G7" s="283" t="str">
        <f>D9</f>
        <v>groupC 4位</v>
      </c>
      <c r="H7" s="286" t="str">
        <f>F9</f>
        <v>groupF 4位</v>
      </c>
    </row>
    <row r="8" spans="2:8" ht="30" customHeight="1">
      <c r="B8" s="13">
        <v>0.4861111111111111</v>
      </c>
      <c r="C8" s="275" t="s">
        <v>368</v>
      </c>
      <c r="D8" s="568" t="s">
        <v>500</v>
      </c>
      <c r="E8" s="14" t="s">
        <v>13</v>
      </c>
      <c r="F8" s="567" t="s">
        <v>499</v>
      </c>
      <c r="G8" s="283" t="str">
        <f>D6</f>
        <v>groupA 4位</v>
      </c>
      <c r="H8" s="286" t="str">
        <f>F6</f>
        <v>groupH 4位</v>
      </c>
    </row>
    <row r="9" spans="2:8" ht="30" customHeight="1">
      <c r="B9" s="13">
        <v>0.5416666666666666</v>
      </c>
      <c r="C9" s="275" t="s">
        <v>369</v>
      </c>
      <c r="D9" s="568" t="s">
        <v>497</v>
      </c>
      <c r="E9" s="14" t="s">
        <v>13</v>
      </c>
      <c r="F9" s="567" t="s">
        <v>498</v>
      </c>
      <c r="G9" s="283" t="str">
        <f>D7</f>
        <v>groupD 4位</v>
      </c>
      <c r="H9" s="286" t="str">
        <f>F7</f>
        <v>groupE 4位</v>
      </c>
    </row>
    <row r="10" spans="2:8" ht="30" customHeight="1">
      <c r="B10" s="13">
        <v>0.5972222222222222</v>
      </c>
      <c r="C10" s="275" t="s">
        <v>370</v>
      </c>
      <c r="D10" s="568" t="s">
        <v>597</v>
      </c>
      <c r="E10" s="14" t="s">
        <v>13</v>
      </c>
      <c r="F10" s="567" t="s">
        <v>599</v>
      </c>
      <c r="G10" s="284" t="s">
        <v>261</v>
      </c>
      <c r="H10" s="433" t="s">
        <v>262</v>
      </c>
    </row>
    <row r="11" spans="2:8" ht="30" customHeight="1">
      <c r="B11" s="13">
        <v>0.6527777777777778</v>
      </c>
      <c r="C11" s="275" t="s">
        <v>371</v>
      </c>
      <c r="D11" s="568" t="s">
        <v>598</v>
      </c>
      <c r="E11" s="14" t="s">
        <v>13</v>
      </c>
      <c r="F11" s="567" t="s">
        <v>600</v>
      </c>
      <c r="G11" s="284" t="s">
        <v>263</v>
      </c>
      <c r="H11" s="433" t="s">
        <v>264</v>
      </c>
    </row>
    <row r="12" spans="2:8" s="278" customFormat="1" ht="21" customHeight="1">
      <c r="B12" s="620" t="s">
        <v>16</v>
      </c>
      <c r="C12" s="620"/>
      <c r="D12" s="620"/>
      <c r="E12" s="620"/>
      <c r="F12" s="273"/>
      <c r="G12" s="273" t="s">
        <v>15</v>
      </c>
      <c r="H12" s="274"/>
    </row>
    <row r="13" spans="2:7" s="278" customFormat="1" ht="21" customHeight="1">
      <c r="B13" s="448" t="s">
        <v>259</v>
      </c>
      <c r="G13" s="280" t="s">
        <v>260</v>
      </c>
    </row>
    <row r="14" s="278" customFormat="1" ht="21" customHeight="1"/>
    <row r="15" s="251" customFormat="1" ht="35.25">
      <c r="B15" s="250" t="s">
        <v>491</v>
      </c>
    </row>
    <row r="16" s="251" customFormat="1" ht="35.25">
      <c r="B16" s="250" t="s">
        <v>365</v>
      </c>
    </row>
    <row r="18" spans="2:14" ht="15.75" customHeight="1">
      <c r="B18" s="507" t="s">
        <v>61</v>
      </c>
      <c r="C18" s="508" t="s">
        <v>62</v>
      </c>
      <c r="D18" s="624" t="s">
        <v>586</v>
      </c>
      <c r="E18" s="624"/>
      <c r="F18" s="624"/>
      <c r="G18" s="625" t="s">
        <v>14</v>
      </c>
      <c r="H18" s="625"/>
      <c r="L18" s="621"/>
      <c r="M18" s="621"/>
      <c r="N18" s="621"/>
    </row>
    <row r="19" spans="2:8" ht="30" customHeight="1">
      <c r="B19" s="107">
        <v>0.375</v>
      </c>
      <c r="C19" s="434" t="s">
        <v>372</v>
      </c>
      <c r="D19" s="26" t="s">
        <v>601</v>
      </c>
      <c r="E19" s="436" t="s">
        <v>13</v>
      </c>
      <c r="F19" s="26" t="s">
        <v>607</v>
      </c>
      <c r="G19" s="287" t="str">
        <f>D21</f>
        <v>❺の敗者</v>
      </c>
      <c r="H19" s="288" t="str">
        <f>F21</f>
        <v>❻の敗者</v>
      </c>
    </row>
    <row r="20" spans="2:8" ht="30" customHeight="1">
      <c r="B20" s="13">
        <v>0.4305555555555556</v>
      </c>
      <c r="C20" s="434" t="s">
        <v>373</v>
      </c>
      <c r="D20" s="25" t="s">
        <v>602</v>
      </c>
      <c r="E20" s="24" t="s">
        <v>13</v>
      </c>
      <c r="F20" s="26" t="s">
        <v>608</v>
      </c>
      <c r="G20" s="287" t="str">
        <f>D22</f>
        <v>❺の勝者</v>
      </c>
      <c r="H20" s="288" t="str">
        <f>F22</f>
        <v>❻の勝者</v>
      </c>
    </row>
    <row r="21" spans="2:8" ht="30" customHeight="1">
      <c r="B21" s="13">
        <v>0.4861111111111111</v>
      </c>
      <c r="C21" s="434" t="s">
        <v>374</v>
      </c>
      <c r="D21" s="27" t="s">
        <v>603</v>
      </c>
      <c r="E21" s="28" t="s">
        <v>13</v>
      </c>
      <c r="F21" s="29" t="s">
        <v>609</v>
      </c>
      <c r="G21" s="287" t="str">
        <f>D19</f>
        <v>➊の勝者</v>
      </c>
      <c r="H21" s="288" t="str">
        <f>F19</f>
        <v>❷の勝者</v>
      </c>
    </row>
    <row r="22" spans="2:8" ht="30" customHeight="1">
      <c r="B22" s="13">
        <v>0.5416666666666666</v>
      </c>
      <c r="C22" s="434" t="s">
        <v>375</v>
      </c>
      <c r="D22" s="25" t="s">
        <v>604</v>
      </c>
      <c r="E22" s="24" t="s">
        <v>13</v>
      </c>
      <c r="F22" s="26" t="s">
        <v>610</v>
      </c>
      <c r="G22" s="287" t="str">
        <f>D20</f>
        <v>❸の勝者</v>
      </c>
      <c r="H22" s="288" t="str">
        <f>F20</f>
        <v>❹の勝者</v>
      </c>
    </row>
    <row r="23" spans="2:8" ht="30" customHeight="1">
      <c r="B23" s="13">
        <v>0.5972222222222222</v>
      </c>
      <c r="C23" s="434" t="s">
        <v>376</v>
      </c>
      <c r="D23" s="25" t="s">
        <v>605</v>
      </c>
      <c r="E23" s="24" t="s">
        <v>13</v>
      </c>
      <c r="F23" s="26" t="s">
        <v>611</v>
      </c>
      <c r="G23" s="287" t="str">
        <f>D21</f>
        <v>❺の敗者</v>
      </c>
      <c r="H23" s="288" t="str">
        <f>F21</f>
        <v>❻の敗者</v>
      </c>
    </row>
    <row r="24" spans="2:8" ht="30" customHeight="1">
      <c r="B24" s="13">
        <v>0.6527777777777778</v>
      </c>
      <c r="C24" s="434" t="s">
        <v>377</v>
      </c>
      <c r="D24" s="25" t="s">
        <v>606</v>
      </c>
      <c r="E24" s="24" t="s">
        <v>13</v>
      </c>
      <c r="F24" s="26" t="s">
        <v>612</v>
      </c>
      <c r="G24" s="287" t="str">
        <f>D22</f>
        <v>❺の勝者</v>
      </c>
      <c r="H24" s="288" t="str">
        <f>F22</f>
        <v>❻の勝者</v>
      </c>
    </row>
    <row r="25" spans="2:8" ht="21" customHeight="1">
      <c r="B25" s="623" t="s">
        <v>16</v>
      </c>
      <c r="C25" s="623"/>
      <c r="D25" s="623"/>
      <c r="E25" s="623"/>
      <c r="F25" s="23"/>
      <c r="G25" s="23" t="s">
        <v>15</v>
      </c>
      <c r="H25" s="221"/>
    </row>
    <row r="26" spans="2:7" s="278" customFormat="1" ht="21" customHeight="1">
      <c r="B26" s="448" t="s">
        <v>259</v>
      </c>
      <c r="E26" s="277"/>
      <c r="G26" s="280" t="s">
        <v>260</v>
      </c>
    </row>
  </sheetData>
  <sheetProtection/>
  <mergeCells count="8">
    <mergeCell ref="B25:E25"/>
    <mergeCell ref="D5:F5"/>
    <mergeCell ref="G5:H5"/>
    <mergeCell ref="K5:M5"/>
    <mergeCell ref="B12:E12"/>
    <mergeCell ref="D18:F18"/>
    <mergeCell ref="G18:H18"/>
    <mergeCell ref="L18:N18"/>
  </mergeCells>
  <printOptions/>
  <pageMargins left="0.7" right="0.7" top="0.75" bottom="0.75" header="0.3" footer="0.3"/>
  <pageSetup horizontalDpi="600" verticalDpi="600" orientation="portrait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N51"/>
  <sheetViews>
    <sheetView view="pageBreakPreview" zoomScale="70" zoomScaleNormal="72" zoomScaleSheetLayoutView="70" zoomScalePageLayoutView="0" workbookViewId="0" topLeftCell="A16">
      <selection activeCell="B22" sqref="B22"/>
    </sheetView>
  </sheetViews>
  <sheetFormatPr defaultColWidth="8.140625" defaultRowHeight="15"/>
  <cols>
    <col min="1" max="1" width="8.140625" style="4" customWidth="1"/>
    <col min="2" max="2" width="22.7109375" style="10" customWidth="1"/>
    <col min="3" max="3" width="3.7109375" style="10" customWidth="1"/>
    <col min="4" max="4" width="1.7109375" style="10" customWidth="1"/>
    <col min="5" max="5" width="3.7109375" style="10" customWidth="1"/>
    <col min="6" max="6" width="1.7109375" style="10" customWidth="1"/>
    <col min="7" max="7" width="3.7109375" style="10" customWidth="1"/>
    <col min="8" max="8" width="1.7109375" style="10" customWidth="1"/>
    <col min="9" max="10" width="3.7109375" style="10" customWidth="1"/>
    <col min="11" max="11" width="1.7109375" style="10" customWidth="1"/>
    <col min="12" max="12" width="3.7109375" style="10" customWidth="1"/>
    <col min="13" max="13" width="1.7109375" style="10" customWidth="1"/>
    <col min="14" max="14" width="3.7109375" style="10" customWidth="1"/>
    <col min="15" max="15" width="1.7109375" style="10" customWidth="1"/>
    <col min="16" max="17" width="3.7109375" style="10" customWidth="1"/>
    <col min="18" max="18" width="1.7109375" style="10" customWidth="1"/>
    <col min="19" max="19" width="3.7109375" style="10" customWidth="1"/>
    <col min="20" max="20" width="1.7109375" style="10" customWidth="1"/>
    <col min="21" max="21" width="3.7109375" style="10" customWidth="1"/>
    <col min="22" max="22" width="1.7109375" style="10" customWidth="1"/>
    <col min="23" max="24" width="3.7109375" style="10" customWidth="1"/>
    <col min="25" max="25" width="1.7109375" style="10" customWidth="1"/>
    <col min="26" max="26" width="3.7109375" style="10" customWidth="1"/>
    <col min="27" max="27" width="1.7109375" style="10" customWidth="1"/>
    <col min="28" max="28" width="3.7109375" style="10" customWidth="1"/>
    <col min="29" max="29" width="1.7109375" style="10" customWidth="1"/>
    <col min="30" max="30" width="3.7109375" style="10" customWidth="1"/>
    <col min="31" max="35" width="6.28125" style="4" customWidth="1"/>
    <col min="36" max="16384" width="8.140625" style="4" customWidth="1"/>
  </cols>
  <sheetData>
    <row r="1" spans="2:30" s="2" customFormat="1" ht="18.7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2:35" ht="30">
      <c r="B2" s="638" t="s">
        <v>59</v>
      </c>
      <c r="C2" s="638"/>
      <c r="D2" s="638"/>
      <c r="E2" s="638"/>
      <c r="F2" s="638"/>
      <c r="G2" s="638"/>
      <c r="H2" s="638"/>
      <c r="I2" s="638"/>
      <c r="J2" s="638"/>
      <c r="K2" s="638"/>
      <c r="L2" s="638"/>
      <c r="M2" s="638"/>
      <c r="N2" s="638"/>
      <c r="O2" s="638"/>
      <c r="P2" s="638"/>
      <c r="Q2" s="638"/>
      <c r="R2" s="638"/>
      <c r="S2" s="638"/>
      <c r="T2" s="638"/>
      <c r="U2" s="638"/>
      <c r="V2" s="638"/>
      <c r="W2" s="638"/>
      <c r="X2" s="638"/>
      <c r="Y2" s="638"/>
      <c r="Z2" s="638"/>
      <c r="AA2" s="638"/>
      <c r="AB2" s="638"/>
      <c r="AC2" s="638"/>
      <c r="AD2" s="638"/>
      <c r="AE2" s="638"/>
      <c r="AF2" s="638"/>
      <c r="AG2" s="638"/>
      <c r="AH2" s="638"/>
      <c r="AI2" s="638"/>
    </row>
    <row r="3" spans="2:34" ht="30">
      <c r="B3" s="281" t="s">
        <v>467</v>
      </c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1"/>
      <c r="T3" s="281"/>
      <c r="U3" s="281"/>
      <c r="V3" s="281"/>
      <c r="W3" s="281"/>
      <c r="X3" s="281"/>
      <c r="Y3" s="281"/>
      <c r="Z3" s="281"/>
      <c r="AA3" s="281"/>
      <c r="AB3" s="281"/>
      <c r="AC3" s="281"/>
      <c r="AD3" s="281"/>
      <c r="AE3" s="502"/>
      <c r="AF3" s="502"/>
      <c r="AG3" s="502"/>
      <c r="AH3" s="502"/>
    </row>
    <row r="4" spans="2:35" ht="13.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F4" s="442"/>
      <c r="AG4" s="442"/>
      <c r="AH4" s="442"/>
      <c r="AI4" s="437" t="s">
        <v>363</v>
      </c>
    </row>
    <row r="5" spans="2:40" ht="30" customHeight="1">
      <c r="B5" s="20" t="s">
        <v>0</v>
      </c>
      <c r="C5" s="635" t="str">
        <f>B6</f>
        <v>ROUSE新潟</v>
      </c>
      <c r="D5" s="636"/>
      <c r="E5" s="636"/>
      <c r="F5" s="636"/>
      <c r="G5" s="636"/>
      <c r="H5" s="636"/>
      <c r="I5" s="637"/>
      <c r="J5" s="635" t="str">
        <f>B7</f>
        <v>青山FC　AFC94</v>
      </c>
      <c r="K5" s="636"/>
      <c r="L5" s="636"/>
      <c r="M5" s="636"/>
      <c r="N5" s="636"/>
      <c r="O5" s="636"/>
      <c r="P5" s="637"/>
      <c r="Q5" s="635" t="str">
        <f>B8</f>
        <v>Primasale上越</v>
      </c>
      <c r="R5" s="636"/>
      <c r="S5" s="636"/>
      <c r="T5" s="636"/>
      <c r="U5" s="636"/>
      <c r="V5" s="636"/>
      <c r="W5" s="637"/>
      <c r="X5" s="635" t="str">
        <f>B9</f>
        <v>F.C.ESTNOVA新潟燕</v>
      </c>
      <c r="Y5" s="636"/>
      <c r="Z5" s="636"/>
      <c r="AA5" s="636"/>
      <c r="AB5" s="636"/>
      <c r="AC5" s="636"/>
      <c r="AD5" s="637"/>
      <c r="AE5" s="492" t="s">
        <v>1</v>
      </c>
      <c r="AF5" s="21" t="s">
        <v>2</v>
      </c>
      <c r="AG5" s="21" t="s">
        <v>3</v>
      </c>
      <c r="AH5" s="21" t="s">
        <v>4</v>
      </c>
      <c r="AI5" s="21" t="s">
        <v>5</v>
      </c>
      <c r="AN5" s="503"/>
    </row>
    <row r="6" spans="1:40" ht="30" customHeight="1">
      <c r="A6" s="4">
        <v>1</v>
      </c>
      <c r="B6" s="488" t="s">
        <v>248</v>
      </c>
      <c r="C6" s="631"/>
      <c r="D6" s="629"/>
      <c r="E6" s="629"/>
      <c r="F6" s="629"/>
      <c r="G6" s="629"/>
      <c r="H6" s="629"/>
      <c r="I6" s="629"/>
      <c r="J6" s="494">
        <v>0</v>
      </c>
      <c r="K6" s="493" t="s">
        <v>341</v>
      </c>
      <c r="L6" s="493">
        <v>0</v>
      </c>
      <c r="M6" s="493" t="s">
        <v>342</v>
      </c>
      <c r="N6" s="493">
        <v>0</v>
      </c>
      <c r="O6" s="493" t="s">
        <v>343</v>
      </c>
      <c r="P6" s="497">
        <v>0</v>
      </c>
      <c r="Q6" s="493">
        <v>0</v>
      </c>
      <c r="R6" s="493" t="s">
        <v>341</v>
      </c>
      <c r="S6" s="493">
        <v>0</v>
      </c>
      <c r="T6" s="493" t="s">
        <v>342</v>
      </c>
      <c r="U6" s="493">
        <v>0</v>
      </c>
      <c r="V6" s="493" t="s">
        <v>343</v>
      </c>
      <c r="W6" s="493">
        <v>0</v>
      </c>
      <c r="X6" s="494">
        <v>0</v>
      </c>
      <c r="Y6" s="493" t="s">
        <v>341</v>
      </c>
      <c r="Z6" s="493">
        <v>0</v>
      </c>
      <c r="AA6" s="493" t="s">
        <v>342</v>
      </c>
      <c r="AB6" s="493">
        <v>0</v>
      </c>
      <c r="AC6" s="493" t="s">
        <v>343</v>
      </c>
      <c r="AD6" s="497">
        <v>0</v>
      </c>
      <c r="AE6" s="7">
        <v>0</v>
      </c>
      <c r="AF6" s="7">
        <f>J6+Q6+X6</f>
        <v>0</v>
      </c>
      <c r="AG6" s="7">
        <f>P6+W6+AD6</f>
        <v>0</v>
      </c>
      <c r="AH6" s="7">
        <f>AF6-AG6</f>
        <v>0</v>
      </c>
      <c r="AI6" s="7"/>
      <c r="AK6" s="565" t="s">
        <v>319</v>
      </c>
      <c r="AL6" s="566"/>
      <c r="AM6" s="445" t="s">
        <v>320</v>
      </c>
      <c r="AN6" s="519">
        <v>1</v>
      </c>
    </row>
    <row r="7" spans="1:40" ht="30" customHeight="1">
      <c r="A7" s="4">
        <v>16</v>
      </c>
      <c r="B7" s="30" t="s">
        <v>240</v>
      </c>
      <c r="C7" s="489">
        <v>0</v>
      </c>
      <c r="D7" s="489" t="s">
        <v>341</v>
      </c>
      <c r="E7" s="489">
        <v>0</v>
      </c>
      <c r="F7" s="489" t="s">
        <v>342</v>
      </c>
      <c r="G7" s="489">
        <v>0</v>
      </c>
      <c r="H7" s="489" t="s">
        <v>343</v>
      </c>
      <c r="I7" s="489">
        <v>0</v>
      </c>
      <c r="J7" s="626"/>
      <c r="K7" s="627"/>
      <c r="L7" s="627"/>
      <c r="M7" s="627"/>
      <c r="N7" s="627"/>
      <c r="O7" s="627"/>
      <c r="P7" s="628"/>
      <c r="Q7" s="489">
        <v>0</v>
      </c>
      <c r="R7" s="489" t="s">
        <v>341</v>
      </c>
      <c r="S7" s="489">
        <v>0</v>
      </c>
      <c r="T7" s="489" t="s">
        <v>342</v>
      </c>
      <c r="U7" s="489">
        <v>0</v>
      </c>
      <c r="V7" s="489" t="s">
        <v>343</v>
      </c>
      <c r="W7" s="489">
        <v>0</v>
      </c>
      <c r="X7" s="495">
        <v>0</v>
      </c>
      <c r="Y7" s="489" t="s">
        <v>341</v>
      </c>
      <c r="Z7" s="489">
        <v>0</v>
      </c>
      <c r="AA7" s="489" t="s">
        <v>342</v>
      </c>
      <c r="AB7" s="489">
        <v>0</v>
      </c>
      <c r="AC7" s="489" t="s">
        <v>343</v>
      </c>
      <c r="AD7" s="498">
        <v>0</v>
      </c>
      <c r="AE7" s="490">
        <v>0</v>
      </c>
      <c r="AF7" s="7">
        <f>C7+Q7+X7</f>
        <v>0</v>
      </c>
      <c r="AG7" s="7">
        <f>I7+W7+AD7</f>
        <v>0</v>
      </c>
      <c r="AH7" s="7">
        <f>AF7-AG7</f>
        <v>0</v>
      </c>
      <c r="AI7" s="7"/>
      <c r="AK7" s="565" t="s">
        <v>322</v>
      </c>
      <c r="AL7" s="566"/>
      <c r="AM7" s="445" t="s">
        <v>320</v>
      </c>
      <c r="AN7" s="519">
        <v>2</v>
      </c>
    </row>
    <row r="8" spans="1:40" ht="30" customHeight="1">
      <c r="A8" s="4">
        <v>17</v>
      </c>
      <c r="B8" s="30" t="s">
        <v>388</v>
      </c>
      <c r="C8" s="494">
        <v>0</v>
      </c>
      <c r="D8" s="493" t="s">
        <v>341</v>
      </c>
      <c r="E8" s="493">
        <v>0</v>
      </c>
      <c r="F8" s="493" t="s">
        <v>342</v>
      </c>
      <c r="G8" s="493">
        <v>0</v>
      </c>
      <c r="H8" s="493" t="s">
        <v>343</v>
      </c>
      <c r="I8" s="493">
        <v>0</v>
      </c>
      <c r="J8" s="494">
        <v>0</v>
      </c>
      <c r="K8" s="493" t="s">
        <v>341</v>
      </c>
      <c r="L8" s="493">
        <v>0</v>
      </c>
      <c r="M8" s="493" t="s">
        <v>342</v>
      </c>
      <c r="N8" s="493">
        <v>0</v>
      </c>
      <c r="O8" s="493" t="s">
        <v>343</v>
      </c>
      <c r="P8" s="497">
        <v>0</v>
      </c>
      <c r="Q8" s="629"/>
      <c r="R8" s="629"/>
      <c r="S8" s="629"/>
      <c r="T8" s="629"/>
      <c r="U8" s="629"/>
      <c r="V8" s="629"/>
      <c r="W8" s="629"/>
      <c r="X8" s="494">
        <v>0</v>
      </c>
      <c r="Y8" s="493" t="s">
        <v>341</v>
      </c>
      <c r="Z8" s="493">
        <v>0</v>
      </c>
      <c r="AA8" s="493" t="s">
        <v>342</v>
      </c>
      <c r="AB8" s="493">
        <v>0</v>
      </c>
      <c r="AC8" s="493" t="s">
        <v>343</v>
      </c>
      <c r="AD8" s="497">
        <v>0</v>
      </c>
      <c r="AE8" s="7">
        <v>0</v>
      </c>
      <c r="AF8" s="7">
        <f>J8+C8+X8</f>
        <v>0</v>
      </c>
      <c r="AG8" s="7">
        <f>P8+I8+AD8</f>
        <v>0</v>
      </c>
      <c r="AH8" s="7">
        <f>AF8-AG8</f>
        <v>0</v>
      </c>
      <c r="AI8" s="7"/>
      <c r="AK8" s="565" t="s">
        <v>207</v>
      </c>
      <c r="AL8" s="566"/>
      <c r="AM8" s="445" t="s">
        <v>320</v>
      </c>
      <c r="AN8" s="519">
        <v>3</v>
      </c>
    </row>
    <row r="9" spans="1:40" ht="30" customHeight="1">
      <c r="A9" s="4">
        <v>32</v>
      </c>
      <c r="B9" s="30" t="s">
        <v>615</v>
      </c>
      <c r="C9" s="489">
        <v>0</v>
      </c>
      <c r="D9" s="489" t="s">
        <v>341</v>
      </c>
      <c r="E9" s="489">
        <v>0</v>
      </c>
      <c r="F9" s="489" t="s">
        <v>342</v>
      </c>
      <c r="G9" s="489">
        <v>0</v>
      </c>
      <c r="H9" s="489" t="s">
        <v>343</v>
      </c>
      <c r="I9" s="489">
        <v>0</v>
      </c>
      <c r="J9" s="496">
        <v>0</v>
      </c>
      <c r="K9" s="491" t="s">
        <v>341</v>
      </c>
      <c r="L9" s="491">
        <v>0</v>
      </c>
      <c r="M9" s="491" t="s">
        <v>342</v>
      </c>
      <c r="N9" s="491">
        <v>0</v>
      </c>
      <c r="O9" s="491" t="s">
        <v>343</v>
      </c>
      <c r="P9" s="499">
        <v>0</v>
      </c>
      <c r="Q9" s="489">
        <v>0</v>
      </c>
      <c r="R9" s="489" t="s">
        <v>341</v>
      </c>
      <c r="S9" s="489">
        <v>0</v>
      </c>
      <c r="T9" s="489" t="s">
        <v>342</v>
      </c>
      <c r="U9" s="489">
        <v>0</v>
      </c>
      <c r="V9" s="489" t="s">
        <v>343</v>
      </c>
      <c r="W9" s="489">
        <v>0</v>
      </c>
      <c r="X9" s="633"/>
      <c r="Y9" s="634"/>
      <c r="Z9" s="634"/>
      <c r="AA9" s="634"/>
      <c r="AB9" s="634"/>
      <c r="AC9" s="634"/>
      <c r="AD9" s="630"/>
      <c r="AE9" s="490">
        <v>0</v>
      </c>
      <c r="AF9" s="7">
        <f>J9+Q9+C9</f>
        <v>0</v>
      </c>
      <c r="AG9" s="7">
        <f>P9+W9+I9</f>
        <v>0</v>
      </c>
      <c r="AH9" s="7">
        <f>AF9-AG9</f>
        <v>0</v>
      </c>
      <c r="AI9" s="7"/>
      <c r="AK9" s="565" t="s">
        <v>321</v>
      </c>
      <c r="AL9" s="566"/>
      <c r="AM9" s="445" t="s">
        <v>320</v>
      </c>
      <c r="AN9" s="519">
        <v>4</v>
      </c>
    </row>
    <row r="10" spans="2:40" s="9" customFormat="1" ht="18.75"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442"/>
      <c r="AF10" s="442"/>
      <c r="AG10" s="442"/>
      <c r="AH10" s="442"/>
      <c r="AI10" s="437" t="s">
        <v>363</v>
      </c>
      <c r="AK10" s="565" t="s">
        <v>329</v>
      </c>
      <c r="AL10" s="566"/>
      <c r="AM10" s="445" t="s">
        <v>320</v>
      </c>
      <c r="AN10" s="519">
        <v>5</v>
      </c>
    </row>
    <row r="11" spans="2:40" ht="30" customHeight="1">
      <c r="B11" s="20" t="s">
        <v>6</v>
      </c>
      <c r="C11" s="635" t="str">
        <f>B12</f>
        <v>エボルブFC</v>
      </c>
      <c r="D11" s="636"/>
      <c r="E11" s="636"/>
      <c r="F11" s="636"/>
      <c r="G11" s="636"/>
      <c r="H11" s="636"/>
      <c r="I11" s="637"/>
      <c r="J11" s="635" t="str">
        <f>B13</f>
        <v>ジェス新潟東SC</v>
      </c>
      <c r="K11" s="636"/>
      <c r="L11" s="636"/>
      <c r="M11" s="636"/>
      <c r="N11" s="636"/>
      <c r="O11" s="636"/>
      <c r="P11" s="637"/>
      <c r="Q11" s="635" t="str">
        <f>B14</f>
        <v>長岡ビルボードFC</v>
      </c>
      <c r="R11" s="636"/>
      <c r="S11" s="636"/>
      <c r="T11" s="636"/>
      <c r="U11" s="636"/>
      <c r="V11" s="636"/>
      <c r="W11" s="637"/>
      <c r="X11" s="635" t="str">
        <f>B15</f>
        <v>Cresce FC</v>
      </c>
      <c r="Y11" s="636"/>
      <c r="Z11" s="636"/>
      <c r="AA11" s="636"/>
      <c r="AB11" s="636"/>
      <c r="AC11" s="636"/>
      <c r="AD11" s="637"/>
      <c r="AE11" s="492" t="s">
        <v>1</v>
      </c>
      <c r="AF11" s="21" t="s">
        <v>2</v>
      </c>
      <c r="AG11" s="21" t="s">
        <v>3</v>
      </c>
      <c r="AH11" s="21" t="s">
        <v>4</v>
      </c>
      <c r="AI11" s="21" t="s">
        <v>5</v>
      </c>
      <c r="AK11" s="565" t="s">
        <v>327</v>
      </c>
      <c r="AL11" s="566"/>
      <c r="AM11" s="445" t="s">
        <v>320</v>
      </c>
      <c r="AN11" s="519">
        <v>6</v>
      </c>
    </row>
    <row r="12" spans="1:40" ht="30" customHeight="1">
      <c r="A12" s="4">
        <v>2</v>
      </c>
      <c r="B12" s="488" t="s">
        <v>247</v>
      </c>
      <c r="C12" s="631"/>
      <c r="D12" s="629"/>
      <c r="E12" s="629"/>
      <c r="F12" s="629"/>
      <c r="G12" s="629"/>
      <c r="H12" s="629"/>
      <c r="I12" s="629"/>
      <c r="J12" s="494">
        <v>0</v>
      </c>
      <c r="K12" s="493" t="s">
        <v>341</v>
      </c>
      <c r="L12" s="493">
        <v>0</v>
      </c>
      <c r="M12" s="493" t="s">
        <v>342</v>
      </c>
      <c r="N12" s="493">
        <v>0</v>
      </c>
      <c r="O12" s="493" t="s">
        <v>343</v>
      </c>
      <c r="P12" s="497">
        <v>0</v>
      </c>
      <c r="Q12" s="493">
        <v>0</v>
      </c>
      <c r="R12" s="493" t="s">
        <v>341</v>
      </c>
      <c r="S12" s="493">
        <v>0</v>
      </c>
      <c r="T12" s="493" t="s">
        <v>342</v>
      </c>
      <c r="U12" s="493">
        <v>0</v>
      </c>
      <c r="V12" s="493" t="s">
        <v>343</v>
      </c>
      <c r="W12" s="493">
        <v>0</v>
      </c>
      <c r="X12" s="494">
        <v>0</v>
      </c>
      <c r="Y12" s="493" t="s">
        <v>341</v>
      </c>
      <c r="Z12" s="493">
        <v>0</v>
      </c>
      <c r="AA12" s="493" t="s">
        <v>342</v>
      </c>
      <c r="AB12" s="493">
        <v>0</v>
      </c>
      <c r="AC12" s="493" t="s">
        <v>343</v>
      </c>
      <c r="AD12" s="497">
        <v>0</v>
      </c>
      <c r="AE12" s="7">
        <v>0</v>
      </c>
      <c r="AF12" s="7">
        <f>J12+Q12+X12</f>
        <v>0</v>
      </c>
      <c r="AG12" s="7">
        <f>P12+W12+AD12</f>
        <v>0</v>
      </c>
      <c r="AH12" s="7">
        <f>AF12-AG12</f>
        <v>0</v>
      </c>
      <c r="AI12" s="7"/>
      <c r="AK12" s="565" t="s">
        <v>205</v>
      </c>
      <c r="AL12" s="566"/>
      <c r="AM12" s="445" t="s">
        <v>320</v>
      </c>
      <c r="AN12" s="519">
        <v>7</v>
      </c>
    </row>
    <row r="13" spans="1:40" ht="30" customHeight="1">
      <c r="A13" s="4">
        <v>15</v>
      </c>
      <c r="B13" s="30" t="s">
        <v>345</v>
      </c>
      <c r="C13" s="489">
        <v>0</v>
      </c>
      <c r="D13" s="489" t="s">
        <v>341</v>
      </c>
      <c r="E13" s="489">
        <v>0</v>
      </c>
      <c r="F13" s="489" t="s">
        <v>342</v>
      </c>
      <c r="G13" s="489">
        <v>0</v>
      </c>
      <c r="H13" s="489" t="s">
        <v>343</v>
      </c>
      <c r="I13" s="489">
        <v>0</v>
      </c>
      <c r="J13" s="626"/>
      <c r="K13" s="627"/>
      <c r="L13" s="627"/>
      <c r="M13" s="627"/>
      <c r="N13" s="627"/>
      <c r="O13" s="627"/>
      <c r="P13" s="628"/>
      <c r="Q13" s="489">
        <v>0</v>
      </c>
      <c r="R13" s="489" t="s">
        <v>341</v>
      </c>
      <c r="S13" s="489">
        <v>0</v>
      </c>
      <c r="T13" s="489" t="s">
        <v>342</v>
      </c>
      <c r="U13" s="489">
        <v>0</v>
      </c>
      <c r="V13" s="489" t="s">
        <v>343</v>
      </c>
      <c r="W13" s="489">
        <v>0</v>
      </c>
      <c r="X13" s="495">
        <v>0</v>
      </c>
      <c r="Y13" s="489" t="s">
        <v>341</v>
      </c>
      <c r="Z13" s="489">
        <v>0</v>
      </c>
      <c r="AA13" s="489" t="s">
        <v>342</v>
      </c>
      <c r="AB13" s="489">
        <v>0</v>
      </c>
      <c r="AC13" s="489" t="s">
        <v>343</v>
      </c>
      <c r="AD13" s="498">
        <v>0</v>
      </c>
      <c r="AE13" s="490">
        <v>0</v>
      </c>
      <c r="AF13" s="7">
        <f>C13+Q13+X13</f>
        <v>0</v>
      </c>
      <c r="AG13" s="7">
        <f>I13+W13+AD13</f>
        <v>0</v>
      </c>
      <c r="AH13" s="7">
        <f>AF13-AG13</f>
        <v>0</v>
      </c>
      <c r="AI13" s="7"/>
      <c r="AK13" s="565" t="s">
        <v>331</v>
      </c>
      <c r="AL13" s="566"/>
      <c r="AM13" s="445" t="s">
        <v>320</v>
      </c>
      <c r="AN13" s="519">
        <v>8</v>
      </c>
    </row>
    <row r="14" spans="1:40" ht="30" customHeight="1">
      <c r="A14" s="4">
        <v>18</v>
      </c>
      <c r="B14" s="30" t="s">
        <v>242</v>
      </c>
      <c r="C14" s="494">
        <v>0</v>
      </c>
      <c r="D14" s="493" t="s">
        <v>341</v>
      </c>
      <c r="E14" s="493">
        <v>0</v>
      </c>
      <c r="F14" s="493" t="s">
        <v>342</v>
      </c>
      <c r="G14" s="493">
        <v>0</v>
      </c>
      <c r="H14" s="493" t="s">
        <v>343</v>
      </c>
      <c r="I14" s="493">
        <v>0</v>
      </c>
      <c r="J14" s="494">
        <v>0</v>
      </c>
      <c r="K14" s="493" t="s">
        <v>341</v>
      </c>
      <c r="L14" s="493">
        <v>0</v>
      </c>
      <c r="M14" s="493" t="s">
        <v>342</v>
      </c>
      <c r="N14" s="493">
        <v>0</v>
      </c>
      <c r="O14" s="493" t="s">
        <v>343</v>
      </c>
      <c r="P14" s="497">
        <v>0</v>
      </c>
      <c r="Q14" s="629"/>
      <c r="R14" s="629"/>
      <c r="S14" s="629"/>
      <c r="T14" s="629"/>
      <c r="U14" s="629"/>
      <c r="V14" s="629"/>
      <c r="W14" s="629"/>
      <c r="X14" s="494">
        <v>0</v>
      </c>
      <c r="Y14" s="493" t="s">
        <v>341</v>
      </c>
      <c r="Z14" s="493">
        <v>0</v>
      </c>
      <c r="AA14" s="493" t="s">
        <v>342</v>
      </c>
      <c r="AB14" s="493">
        <v>0</v>
      </c>
      <c r="AC14" s="493" t="s">
        <v>343</v>
      </c>
      <c r="AD14" s="497">
        <v>0</v>
      </c>
      <c r="AE14" s="7">
        <v>0</v>
      </c>
      <c r="AF14" s="7">
        <f>J14+C14+X14</f>
        <v>0</v>
      </c>
      <c r="AG14" s="7">
        <f>P14+I14+AD14</f>
        <v>0</v>
      </c>
      <c r="AH14" s="7">
        <f>AF14-AG14</f>
        <v>0</v>
      </c>
      <c r="AI14" s="7"/>
      <c r="AK14" s="639" t="s">
        <v>196</v>
      </c>
      <c r="AL14" s="640"/>
      <c r="AM14" s="445" t="s">
        <v>326</v>
      </c>
      <c r="AN14" s="519">
        <v>9</v>
      </c>
    </row>
    <row r="15" spans="1:40" ht="30" customHeight="1">
      <c r="A15" s="4">
        <v>31</v>
      </c>
      <c r="B15" s="30" t="s">
        <v>616</v>
      </c>
      <c r="C15" s="494">
        <v>0</v>
      </c>
      <c r="D15" s="493" t="s">
        <v>341</v>
      </c>
      <c r="E15" s="493">
        <v>0</v>
      </c>
      <c r="F15" s="493" t="s">
        <v>342</v>
      </c>
      <c r="G15" s="493">
        <v>0</v>
      </c>
      <c r="H15" s="493" t="s">
        <v>343</v>
      </c>
      <c r="I15" s="493">
        <v>0</v>
      </c>
      <c r="J15" s="494">
        <v>0</v>
      </c>
      <c r="K15" s="493" t="s">
        <v>341</v>
      </c>
      <c r="L15" s="493">
        <v>0</v>
      </c>
      <c r="M15" s="493" t="s">
        <v>342</v>
      </c>
      <c r="N15" s="493">
        <v>0</v>
      </c>
      <c r="O15" s="493" t="s">
        <v>343</v>
      </c>
      <c r="P15" s="497">
        <v>0</v>
      </c>
      <c r="Q15" s="493">
        <v>0</v>
      </c>
      <c r="R15" s="493" t="s">
        <v>341</v>
      </c>
      <c r="S15" s="493">
        <v>0</v>
      </c>
      <c r="T15" s="493" t="s">
        <v>342</v>
      </c>
      <c r="U15" s="493">
        <v>0</v>
      </c>
      <c r="V15" s="493" t="s">
        <v>343</v>
      </c>
      <c r="W15" s="493">
        <v>0</v>
      </c>
      <c r="X15" s="631"/>
      <c r="Y15" s="629"/>
      <c r="Z15" s="629"/>
      <c r="AA15" s="629"/>
      <c r="AB15" s="629"/>
      <c r="AC15" s="629"/>
      <c r="AD15" s="632"/>
      <c r="AE15" s="490">
        <v>0</v>
      </c>
      <c r="AF15" s="7">
        <f>J15+Q15+C15</f>
        <v>0</v>
      </c>
      <c r="AG15" s="7">
        <f>P15+W15+I15</f>
        <v>0</v>
      </c>
      <c r="AH15" s="7">
        <f>AF15-AG15</f>
        <v>0</v>
      </c>
      <c r="AI15" s="7"/>
      <c r="AK15" s="643" t="s">
        <v>235</v>
      </c>
      <c r="AL15" s="644"/>
      <c r="AM15" s="445" t="s">
        <v>326</v>
      </c>
      <c r="AN15" s="519">
        <v>10</v>
      </c>
    </row>
    <row r="16" spans="2:40" s="9" customFormat="1" ht="18.75"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442"/>
      <c r="AF16" s="442"/>
      <c r="AG16" s="442"/>
      <c r="AH16" s="442"/>
      <c r="AI16" s="503" t="s">
        <v>245</v>
      </c>
      <c r="AK16" s="639" t="s">
        <v>332</v>
      </c>
      <c r="AL16" s="640"/>
      <c r="AM16" s="445" t="s">
        <v>326</v>
      </c>
      <c r="AN16" s="519">
        <v>11</v>
      </c>
    </row>
    <row r="17" spans="2:40" ht="30" customHeight="1">
      <c r="B17" s="20" t="s">
        <v>7</v>
      </c>
      <c r="C17" s="635" t="str">
        <f>B18</f>
        <v>F.THREE U-15</v>
      </c>
      <c r="D17" s="636"/>
      <c r="E17" s="636"/>
      <c r="F17" s="636"/>
      <c r="G17" s="636"/>
      <c r="H17" s="636"/>
      <c r="I17" s="637"/>
      <c r="J17" s="635" t="str">
        <f>B19</f>
        <v>県央FC</v>
      </c>
      <c r="K17" s="636"/>
      <c r="L17" s="636"/>
      <c r="M17" s="636"/>
      <c r="N17" s="636"/>
      <c r="O17" s="636"/>
      <c r="P17" s="637"/>
      <c r="Q17" s="635" t="str">
        <f>B20</f>
        <v>FCステラ</v>
      </c>
      <c r="R17" s="636"/>
      <c r="S17" s="636"/>
      <c r="T17" s="636"/>
      <c r="U17" s="636"/>
      <c r="V17" s="636"/>
      <c r="W17" s="637"/>
      <c r="X17" s="635" t="str">
        <f>B21</f>
        <v>フリーダム新潟ＦＣ</v>
      </c>
      <c r="Y17" s="636"/>
      <c r="Z17" s="636"/>
      <c r="AA17" s="636"/>
      <c r="AB17" s="636"/>
      <c r="AC17" s="636"/>
      <c r="AD17" s="637"/>
      <c r="AE17" s="492" t="s">
        <v>1</v>
      </c>
      <c r="AF17" s="21" t="s">
        <v>2</v>
      </c>
      <c r="AG17" s="21" t="s">
        <v>3</v>
      </c>
      <c r="AH17" s="21" t="s">
        <v>4</v>
      </c>
      <c r="AI17" s="21" t="s">
        <v>5</v>
      </c>
      <c r="AK17" s="565" t="s">
        <v>328</v>
      </c>
      <c r="AL17" s="566"/>
      <c r="AM17" s="445" t="s">
        <v>326</v>
      </c>
      <c r="AN17" s="519">
        <v>12</v>
      </c>
    </row>
    <row r="18" spans="1:40" ht="30" customHeight="1">
      <c r="A18" s="4">
        <v>3</v>
      </c>
      <c r="B18" s="488" t="s">
        <v>462</v>
      </c>
      <c r="C18" s="631"/>
      <c r="D18" s="629"/>
      <c r="E18" s="629"/>
      <c r="F18" s="629"/>
      <c r="G18" s="629"/>
      <c r="H18" s="629"/>
      <c r="I18" s="629"/>
      <c r="J18" s="494">
        <v>0</v>
      </c>
      <c r="K18" s="493" t="s">
        <v>341</v>
      </c>
      <c r="L18" s="493">
        <v>0</v>
      </c>
      <c r="M18" s="493" t="s">
        <v>342</v>
      </c>
      <c r="N18" s="493">
        <v>0</v>
      </c>
      <c r="O18" s="493" t="s">
        <v>343</v>
      </c>
      <c r="P18" s="497">
        <v>0</v>
      </c>
      <c r="Q18" s="493">
        <v>0</v>
      </c>
      <c r="R18" s="493" t="s">
        <v>341</v>
      </c>
      <c r="S18" s="493">
        <v>0</v>
      </c>
      <c r="T18" s="493" t="s">
        <v>342</v>
      </c>
      <c r="U18" s="493">
        <v>0</v>
      </c>
      <c r="V18" s="493" t="s">
        <v>343</v>
      </c>
      <c r="W18" s="493">
        <v>0</v>
      </c>
      <c r="X18" s="494">
        <v>0</v>
      </c>
      <c r="Y18" s="493" t="s">
        <v>341</v>
      </c>
      <c r="Z18" s="493">
        <v>0</v>
      </c>
      <c r="AA18" s="493" t="s">
        <v>342</v>
      </c>
      <c r="AB18" s="493">
        <v>0</v>
      </c>
      <c r="AC18" s="493" t="s">
        <v>343</v>
      </c>
      <c r="AD18" s="497">
        <v>0</v>
      </c>
      <c r="AE18" s="7">
        <v>0</v>
      </c>
      <c r="AF18" s="7">
        <f>J18+Q18+X18</f>
        <v>0</v>
      </c>
      <c r="AG18" s="7">
        <f>P18+W18+AD18</f>
        <v>0</v>
      </c>
      <c r="AH18" s="7">
        <f>AF18-AG18</f>
        <v>0</v>
      </c>
      <c r="AI18" s="7"/>
      <c r="AK18" s="565" t="s">
        <v>390</v>
      </c>
      <c r="AL18" s="566"/>
      <c r="AM18" s="445" t="s">
        <v>326</v>
      </c>
      <c r="AN18" s="519">
        <v>13</v>
      </c>
    </row>
    <row r="19" spans="1:40" ht="30" customHeight="1">
      <c r="A19" s="4">
        <v>14</v>
      </c>
      <c r="B19" s="30" t="s">
        <v>239</v>
      </c>
      <c r="C19" s="489">
        <v>0</v>
      </c>
      <c r="D19" s="489" t="s">
        <v>341</v>
      </c>
      <c r="E19" s="489">
        <v>0</v>
      </c>
      <c r="F19" s="489" t="s">
        <v>342</v>
      </c>
      <c r="G19" s="489">
        <v>0</v>
      </c>
      <c r="H19" s="489" t="s">
        <v>343</v>
      </c>
      <c r="I19" s="489">
        <v>0</v>
      </c>
      <c r="J19" s="626"/>
      <c r="K19" s="627"/>
      <c r="L19" s="627"/>
      <c r="M19" s="627"/>
      <c r="N19" s="627"/>
      <c r="O19" s="627"/>
      <c r="P19" s="628"/>
      <c r="Q19" s="489">
        <v>0</v>
      </c>
      <c r="R19" s="489" t="s">
        <v>341</v>
      </c>
      <c r="S19" s="489">
        <v>0</v>
      </c>
      <c r="T19" s="489" t="s">
        <v>342</v>
      </c>
      <c r="U19" s="489">
        <v>0</v>
      </c>
      <c r="V19" s="489" t="s">
        <v>343</v>
      </c>
      <c r="W19" s="489">
        <v>0</v>
      </c>
      <c r="X19" s="495">
        <v>0</v>
      </c>
      <c r="Y19" s="489" t="s">
        <v>341</v>
      </c>
      <c r="Z19" s="489">
        <v>0</v>
      </c>
      <c r="AA19" s="489" t="s">
        <v>342</v>
      </c>
      <c r="AB19" s="489">
        <v>0</v>
      </c>
      <c r="AC19" s="489" t="s">
        <v>343</v>
      </c>
      <c r="AD19" s="498">
        <v>0</v>
      </c>
      <c r="AE19" s="490">
        <v>0</v>
      </c>
      <c r="AF19" s="7">
        <f>C19+Q19+X19</f>
        <v>0</v>
      </c>
      <c r="AG19" s="7">
        <f>I19+W19+AD19</f>
        <v>0</v>
      </c>
      <c r="AH19" s="7">
        <f>AF19-AG19</f>
        <v>0</v>
      </c>
      <c r="AI19" s="7"/>
      <c r="AK19" s="645" t="s">
        <v>230</v>
      </c>
      <c r="AL19" s="646"/>
      <c r="AM19" s="445" t="s">
        <v>326</v>
      </c>
      <c r="AN19" s="519">
        <v>14</v>
      </c>
    </row>
    <row r="20" spans="1:40" ht="30" customHeight="1">
      <c r="A20" s="4">
        <v>19</v>
      </c>
      <c r="B20" s="30" t="s">
        <v>353</v>
      </c>
      <c r="C20" s="494">
        <v>0</v>
      </c>
      <c r="D20" s="493" t="s">
        <v>341</v>
      </c>
      <c r="E20" s="493">
        <v>0</v>
      </c>
      <c r="F20" s="493" t="s">
        <v>342</v>
      </c>
      <c r="G20" s="493">
        <v>0</v>
      </c>
      <c r="H20" s="493" t="s">
        <v>343</v>
      </c>
      <c r="I20" s="493">
        <v>0</v>
      </c>
      <c r="J20" s="494">
        <v>0</v>
      </c>
      <c r="K20" s="493" t="s">
        <v>341</v>
      </c>
      <c r="L20" s="493">
        <v>0</v>
      </c>
      <c r="M20" s="493" t="s">
        <v>342</v>
      </c>
      <c r="N20" s="493">
        <v>0</v>
      </c>
      <c r="O20" s="493" t="s">
        <v>343</v>
      </c>
      <c r="P20" s="497">
        <v>0</v>
      </c>
      <c r="Q20" s="629"/>
      <c r="R20" s="629"/>
      <c r="S20" s="629"/>
      <c r="T20" s="629"/>
      <c r="U20" s="629"/>
      <c r="V20" s="629"/>
      <c r="W20" s="629"/>
      <c r="X20" s="494">
        <v>0</v>
      </c>
      <c r="Y20" s="493" t="s">
        <v>341</v>
      </c>
      <c r="Z20" s="493">
        <v>0</v>
      </c>
      <c r="AA20" s="493" t="s">
        <v>342</v>
      </c>
      <c r="AB20" s="493">
        <v>0</v>
      </c>
      <c r="AC20" s="493" t="s">
        <v>343</v>
      </c>
      <c r="AD20" s="497">
        <v>0</v>
      </c>
      <c r="AE20" s="7">
        <v>0</v>
      </c>
      <c r="AF20" s="7">
        <f>J20+C20+X20</f>
        <v>0</v>
      </c>
      <c r="AG20" s="7">
        <f>P20+I20+AD20</f>
        <v>0</v>
      </c>
      <c r="AH20" s="7">
        <f>AF20-AG20</f>
        <v>0</v>
      </c>
      <c r="AI20" s="7"/>
      <c r="AK20" s="565" t="s">
        <v>200</v>
      </c>
      <c r="AL20" s="566"/>
      <c r="AM20" s="445" t="s">
        <v>326</v>
      </c>
      <c r="AN20" s="519">
        <v>15</v>
      </c>
    </row>
    <row r="21" spans="1:40" ht="30" customHeight="1">
      <c r="A21" s="4">
        <v>30</v>
      </c>
      <c r="B21" s="30" t="s">
        <v>619</v>
      </c>
      <c r="C21" s="489">
        <v>0</v>
      </c>
      <c r="D21" s="489" t="s">
        <v>341</v>
      </c>
      <c r="E21" s="489">
        <v>0</v>
      </c>
      <c r="F21" s="489" t="s">
        <v>342</v>
      </c>
      <c r="G21" s="489">
        <v>0</v>
      </c>
      <c r="H21" s="489" t="s">
        <v>343</v>
      </c>
      <c r="I21" s="489">
        <v>0</v>
      </c>
      <c r="J21" s="496">
        <v>0</v>
      </c>
      <c r="K21" s="491" t="s">
        <v>341</v>
      </c>
      <c r="L21" s="491">
        <v>0</v>
      </c>
      <c r="M21" s="491" t="s">
        <v>342</v>
      </c>
      <c r="N21" s="491">
        <v>0</v>
      </c>
      <c r="O21" s="491" t="s">
        <v>343</v>
      </c>
      <c r="P21" s="499">
        <v>0</v>
      </c>
      <c r="Q21" s="489">
        <v>0</v>
      </c>
      <c r="R21" s="489" t="s">
        <v>341</v>
      </c>
      <c r="S21" s="489">
        <v>0</v>
      </c>
      <c r="T21" s="489" t="s">
        <v>342</v>
      </c>
      <c r="U21" s="489">
        <v>0</v>
      </c>
      <c r="V21" s="489" t="s">
        <v>343</v>
      </c>
      <c r="W21" s="489">
        <v>0</v>
      </c>
      <c r="X21" s="633"/>
      <c r="Y21" s="634"/>
      <c r="Z21" s="634"/>
      <c r="AA21" s="634"/>
      <c r="AB21" s="634"/>
      <c r="AC21" s="634"/>
      <c r="AD21" s="630"/>
      <c r="AE21" s="490">
        <v>0</v>
      </c>
      <c r="AF21" s="7">
        <f>J21+Q21+C21</f>
        <v>0</v>
      </c>
      <c r="AG21" s="7">
        <f>P21+W21+I21</f>
        <v>0</v>
      </c>
      <c r="AH21" s="7">
        <f>AF21-AG21</f>
        <v>0</v>
      </c>
      <c r="AI21" s="7"/>
      <c r="AK21" s="565" t="s">
        <v>232</v>
      </c>
      <c r="AL21" s="566"/>
      <c r="AM21" s="445" t="s">
        <v>326</v>
      </c>
      <c r="AN21" s="519">
        <v>16</v>
      </c>
    </row>
    <row r="22" spans="2:40" s="9" customFormat="1" ht="18.75"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442"/>
      <c r="AF22" s="442"/>
      <c r="AG22" s="442"/>
      <c r="AH22" s="442"/>
      <c r="AI22" s="503" t="s">
        <v>245</v>
      </c>
      <c r="AK22" s="565" t="s">
        <v>217</v>
      </c>
      <c r="AL22" s="566"/>
      <c r="AM22" s="445"/>
      <c r="AN22" s="519">
        <v>17</v>
      </c>
    </row>
    <row r="23" spans="2:40" ht="30" customHeight="1">
      <c r="B23" s="20" t="s">
        <v>8</v>
      </c>
      <c r="C23" s="635" t="str">
        <f>B24</f>
        <v>エスプリ長岡FC</v>
      </c>
      <c r="D23" s="636"/>
      <c r="E23" s="636"/>
      <c r="F23" s="636"/>
      <c r="G23" s="636"/>
      <c r="H23" s="636"/>
      <c r="I23" s="637"/>
      <c r="J23" s="635" t="str">
        <f>B25</f>
        <v>三条ジュニアユースFC</v>
      </c>
      <c r="K23" s="636"/>
      <c r="L23" s="636"/>
      <c r="M23" s="636"/>
      <c r="N23" s="636"/>
      <c r="O23" s="636"/>
      <c r="P23" s="637"/>
      <c r="Q23" s="635" t="str">
        <f>B26</f>
        <v>五泉DEVA</v>
      </c>
      <c r="R23" s="636"/>
      <c r="S23" s="636"/>
      <c r="T23" s="636"/>
      <c r="U23" s="636"/>
      <c r="V23" s="636"/>
      <c r="W23" s="637"/>
      <c r="X23" s="635" t="str">
        <f>B27</f>
        <v>シバタSC</v>
      </c>
      <c r="Y23" s="636"/>
      <c r="Z23" s="636"/>
      <c r="AA23" s="636"/>
      <c r="AB23" s="636"/>
      <c r="AC23" s="636"/>
      <c r="AD23" s="637"/>
      <c r="AE23" s="492" t="s">
        <v>1</v>
      </c>
      <c r="AF23" s="21" t="s">
        <v>2</v>
      </c>
      <c r="AG23" s="21" t="s">
        <v>3</v>
      </c>
      <c r="AH23" s="21" t="s">
        <v>4</v>
      </c>
      <c r="AI23" s="21" t="s">
        <v>5</v>
      </c>
      <c r="AK23" s="565" t="s">
        <v>330</v>
      </c>
      <c r="AL23" s="566"/>
      <c r="AM23" s="445"/>
      <c r="AN23" s="519">
        <v>18</v>
      </c>
    </row>
    <row r="24" spans="1:40" ht="30" customHeight="1">
      <c r="A24" s="4">
        <v>4</v>
      </c>
      <c r="B24" s="488" t="s">
        <v>344</v>
      </c>
      <c r="C24" s="631"/>
      <c r="D24" s="629"/>
      <c r="E24" s="629"/>
      <c r="F24" s="629"/>
      <c r="G24" s="629"/>
      <c r="H24" s="629"/>
      <c r="I24" s="629"/>
      <c r="J24" s="494">
        <v>0</v>
      </c>
      <c r="K24" s="493" t="s">
        <v>341</v>
      </c>
      <c r="L24" s="493">
        <v>0</v>
      </c>
      <c r="M24" s="493" t="s">
        <v>342</v>
      </c>
      <c r="N24" s="493">
        <v>0</v>
      </c>
      <c r="O24" s="493" t="s">
        <v>343</v>
      </c>
      <c r="P24" s="497">
        <v>0</v>
      </c>
      <c r="Q24" s="493">
        <v>0</v>
      </c>
      <c r="R24" s="493" t="s">
        <v>341</v>
      </c>
      <c r="S24" s="493">
        <v>0</v>
      </c>
      <c r="T24" s="493" t="s">
        <v>342</v>
      </c>
      <c r="U24" s="493">
        <v>0</v>
      </c>
      <c r="V24" s="493" t="s">
        <v>343</v>
      </c>
      <c r="W24" s="493">
        <v>0</v>
      </c>
      <c r="X24" s="494">
        <v>0</v>
      </c>
      <c r="Y24" s="493" t="s">
        <v>341</v>
      </c>
      <c r="Z24" s="493">
        <v>0</v>
      </c>
      <c r="AA24" s="493" t="s">
        <v>342</v>
      </c>
      <c r="AB24" s="493">
        <v>0</v>
      </c>
      <c r="AC24" s="493" t="s">
        <v>343</v>
      </c>
      <c r="AD24" s="497">
        <v>0</v>
      </c>
      <c r="AE24" s="7">
        <v>0</v>
      </c>
      <c r="AF24" s="7">
        <f>J24+Q24+X24</f>
        <v>0</v>
      </c>
      <c r="AG24" s="7">
        <f>P24+W24+AD24</f>
        <v>0</v>
      </c>
      <c r="AH24" s="7">
        <f>AF24-AG24</f>
        <v>0</v>
      </c>
      <c r="AI24" s="7"/>
      <c r="AK24" s="639" t="s">
        <v>339</v>
      </c>
      <c r="AL24" s="640"/>
      <c r="AM24" s="445"/>
      <c r="AN24" s="519">
        <v>19</v>
      </c>
    </row>
    <row r="25" spans="1:40" ht="30" customHeight="1">
      <c r="A25" s="4">
        <v>13</v>
      </c>
      <c r="B25" s="30" t="s">
        <v>463</v>
      </c>
      <c r="C25" s="489">
        <v>0</v>
      </c>
      <c r="D25" s="489" t="s">
        <v>341</v>
      </c>
      <c r="E25" s="489">
        <v>0</v>
      </c>
      <c r="F25" s="489" t="s">
        <v>342</v>
      </c>
      <c r="G25" s="489">
        <v>0</v>
      </c>
      <c r="H25" s="489" t="s">
        <v>343</v>
      </c>
      <c r="I25" s="489">
        <v>0</v>
      </c>
      <c r="J25" s="626"/>
      <c r="K25" s="627"/>
      <c r="L25" s="627"/>
      <c r="M25" s="627"/>
      <c r="N25" s="627"/>
      <c r="O25" s="627"/>
      <c r="P25" s="628"/>
      <c r="Q25" s="489">
        <v>0</v>
      </c>
      <c r="R25" s="489" t="s">
        <v>341</v>
      </c>
      <c r="S25" s="489">
        <v>0</v>
      </c>
      <c r="T25" s="489" t="s">
        <v>342</v>
      </c>
      <c r="U25" s="489">
        <v>0</v>
      </c>
      <c r="V25" s="489" t="s">
        <v>343</v>
      </c>
      <c r="W25" s="489">
        <v>0</v>
      </c>
      <c r="X25" s="495">
        <v>0</v>
      </c>
      <c r="Y25" s="489" t="s">
        <v>341</v>
      </c>
      <c r="Z25" s="489">
        <v>0</v>
      </c>
      <c r="AA25" s="489" t="s">
        <v>342</v>
      </c>
      <c r="AB25" s="489">
        <v>0</v>
      </c>
      <c r="AC25" s="489" t="s">
        <v>343</v>
      </c>
      <c r="AD25" s="498">
        <v>0</v>
      </c>
      <c r="AE25" s="490">
        <v>0</v>
      </c>
      <c r="AF25" s="7">
        <f>C25+Q25+X25</f>
        <v>0</v>
      </c>
      <c r="AG25" s="7">
        <f>I25+W25+AD25</f>
        <v>0</v>
      </c>
      <c r="AH25" s="7">
        <f>AF25-AG25</f>
        <v>0</v>
      </c>
      <c r="AI25" s="7"/>
      <c r="AK25" s="565" t="s">
        <v>391</v>
      </c>
      <c r="AL25" s="566"/>
      <c r="AM25" s="445"/>
      <c r="AN25" s="519">
        <v>20</v>
      </c>
    </row>
    <row r="26" spans="1:40" ht="30" customHeight="1">
      <c r="A26" s="4">
        <v>20</v>
      </c>
      <c r="B26" s="30" t="s">
        <v>56</v>
      </c>
      <c r="C26" s="494">
        <v>0</v>
      </c>
      <c r="D26" s="493" t="s">
        <v>341</v>
      </c>
      <c r="E26" s="493">
        <v>0</v>
      </c>
      <c r="F26" s="493" t="s">
        <v>342</v>
      </c>
      <c r="G26" s="493">
        <v>0</v>
      </c>
      <c r="H26" s="493" t="s">
        <v>343</v>
      </c>
      <c r="I26" s="493">
        <v>0</v>
      </c>
      <c r="J26" s="494">
        <v>0</v>
      </c>
      <c r="K26" s="493" t="s">
        <v>341</v>
      </c>
      <c r="L26" s="493">
        <v>0</v>
      </c>
      <c r="M26" s="493" t="s">
        <v>342</v>
      </c>
      <c r="N26" s="493">
        <v>0</v>
      </c>
      <c r="O26" s="493" t="s">
        <v>343</v>
      </c>
      <c r="P26" s="497">
        <v>0</v>
      </c>
      <c r="Q26" s="629"/>
      <c r="R26" s="629"/>
      <c r="S26" s="629"/>
      <c r="T26" s="629"/>
      <c r="U26" s="629"/>
      <c r="V26" s="629"/>
      <c r="W26" s="629"/>
      <c r="X26" s="494">
        <v>0</v>
      </c>
      <c r="Y26" s="493" t="s">
        <v>341</v>
      </c>
      <c r="Z26" s="493">
        <v>0</v>
      </c>
      <c r="AA26" s="493" t="s">
        <v>342</v>
      </c>
      <c r="AB26" s="493">
        <v>0</v>
      </c>
      <c r="AC26" s="493" t="s">
        <v>343</v>
      </c>
      <c r="AD26" s="497">
        <v>0</v>
      </c>
      <c r="AE26" s="7">
        <v>0</v>
      </c>
      <c r="AF26" s="7">
        <f>J26+C26+X26</f>
        <v>0</v>
      </c>
      <c r="AG26" s="7">
        <f>P26+I26+AD26</f>
        <v>0</v>
      </c>
      <c r="AH26" s="7">
        <f>AF26-AG26</f>
        <v>0</v>
      </c>
      <c r="AI26" s="7"/>
      <c r="AK26" s="565" t="s">
        <v>392</v>
      </c>
      <c r="AL26" s="566"/>
      <c r="AM26" s="445"/>
      <c r="AN26" s="519">
        <v>21</v>
      </c>
    </row>
    <row r="27" spans="1:40" ht="30" customHeight="1">
      <c r="A27" s="4">
        <v>29</v>
      </c>
      <c r="B27" s="30" t="s">
        <v>53</v>
      </c>
      <c r="C27" s="489">
        <v>0</v>
      </c>
      <c r="D27" s="489" t="s">
        <v>341</v>
      </c>
      <c r="E27" s="489">
        <v>0</v>
      </c>
      <c r="F27" s="489" t="s">
        <v>342</v>
      </c>
      <c r="G27" s="489">
        <v>0</v>
      </c>
      <c r="H27" s="489" t="s">
        <v>343</v>
      </c>
      <c r="I27" s="489">
        <v>0</v>
      </c>
      <c r="J27" s="496">
        <v>0</v>
      </c>
      <c r="K27" s="491" t="s">
        <v>341</v>
      </c>
      <c r="L27" s="491">
        <v>0</v>
      </c>
      <c r="M27" s="491" t="s">
        <v>342</v>
      </c>
      <c r="N27" s="491">
        <v>0</v>
      </c>
      <c r="O27" s="491" t="s">
        <v>343</v>
      </c>
      <c r="P27" s="499">
        <v>0</v>
      </c>
      <c r="Q27" s="489">
        <v>0</v>
      </c>
      <c r="R27" s="489" t="s">
        <v>341</v>
      </c>
      <c r="S27" s="489">
        <v>0</v>
      </c>
      <c r="T27" s="489" t="s">
        <v>342</v>
      </c>
      <c r="U27" s="489">
        <v>0</v>
      </c>
      <c r="V27" s="489" t="s">
        <v>343</v>
      </c>
      <c r="W27" s="489">
        <v>0</v>
      </c>
      <c r="X27" s="633"/>
      <c r="Y27" s="634"/>
      <c r="Z27" s="634"/>
      <c r="AA27" s="634"/>
      <c r="AB27" s="634"/>
      <c r="AC27" s="634"/>
      <c r="AD27" s="630"/>
      <c r="AE27" s="490">
        <v>0</v>
      </c>
      <c r="AF27" s="7">
        <f>J27+Q27+C27</f>
        <v>0</v>
      </c>
      <c r="AG27" s="7">
        <f>P27+W27+I27</f>
        <v>0</v>
      </c>
      <c r="AH27" s="7">
        <f>AF27-AG27</f>
        <v>0</v>
      </c>
      <c r="AI27" s="7"/>
      <c r="AK27" s="565" t="s">
        <v>325</v>
      </c>
      <c r="AL27" s="566"/>
      <c r="AM27" s="445"/>
      <c r="AN27" s="519">
        <v>22</v>
      </c>
    </row>
    <row r="28" spans="2:40" s="9" customFormat="1" ht="18.75"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506"/>
      <c r="AF28" s="506"/>
      <c r="AG28" s="506"/>
      <c r="AH28" s="506"/>
      <c r="AI28" s="501" t="s">
        <v>246</v>
      </c>
      <c r="AK28" s="565" t="s">
        <v>393</v>
      </c>
      <c r="AL28" s="566"/>
      <c r="AM28" s="445"/>
      <c r="AN28" s="519">
        <v>23</v>
      </c>
    </row>
    <row r="29" spans="2:40" ht="30" customHeight="1">
      <c r="B29" s="20" t="s">
        <v>9</v>
      </c>
      <c r="C29" s="635" t="str">
        <f>B30</f>
        <v>グランヴォーチェ柏崎</v>
      </c>
      <c r="D29" s="636"/>
      <c r="E29" s="636"/>
      <c r="F29" s="636"/>
      <c r="G29" s="636"/>
      <c r="H29" s="636"/>
      <c r="I29" s="637"/>
      <c r="J29" s="635" t="str">
        <f>B31</f>
        <v>FCヴァレミール</v>
      </c>
      <c r="K29" s="636"/>
      <c r="L29" s="636"/>
      <c r="M29" s="636"/>
      <c r="N29" s="636"/>
      <c r="O29" s="636"/>
      <c r="P29" s="637"/>
      <c r="Q29" s="635" t="str">
        <f>B32</f>
        <v>アトレティコ魚沼</v>
      </c>
      <c r="R29" s="636"/>
      <c r="S29" s="636"/>
      <c r="T29" s="636"/>
      <c r="U29" s="636"/>
      <c r="V29" s="636"/>
      <c r="W29" s="637"/>
      <c r="X29" s="635" t="str">
        <f>B33</f>
        <v>FC RADIX NIIGATA</v>
      </c>
      <c r="Y29" s="636"/>
      <c r="Z29" s="636"/>
      <c r="AA29" s="636"/>
      <c r="AB29" s="636"/>
      <c r="AC29" s="636"/>
      <c r="AD29" s="637"/>
      <c r="AE29" s="492" t="s">
        <v>1</v>
      </c>
      <c r="AF29" s="21" t="s">
        <v>2</v>
      </c>
      <c r="AG29" s="21" t="s">
        <v>3</v>
      </c>
      <c r="AH29" s="21" t="s">
        <v>4</v>
      </c>
      <c r="AI29" s="21" t="s">
        <v>5</v>
      </c>
      <c r="AK29" s="565" t="s">
        <v>394</v>
      </c>
      <c r="AL29" s="566"/>
      <c r="AM29" s="445"/>
      <c r="AN29" s="520">
        <v>24</v>
      </c>
    </row>
    <row r="30" spans="1:40" ht="30" customHeight="1">
      <c r="A30" s="4">
        <v>5</v>
      </c>
      <c r="B30" s="488" t="s">
        <v>257</v>
      </c>
      <c r="C30" s="631"/>
      <c r="D30" s="629"/>
      <c r="E30" s="629"/>
      <c r="F30" s="629"/>
      <c r="G30" s="629"/>
      <c r="H30" s="629"/>
      <c r="I30" s="629"/>
      <c r="J30" s="494">
        <v>0</v>
      </c>
      <c r="K30" s="493" t="s">
        <v>341</v>
      </c>
      <c r="L30" s="493">
        <v>0</v>
      </c>
      <c r="M30" s="493" t="s">
        <v>342</v>
      </c>
      <c r="N30" s="493">
        <v>0</v>
      </c>
      <c r="O30" s="493" t="s">
        <v>343</v>
      </c>
      <c r="P30" s="497">
        <v>0</v>
      </c>
      <c r="Q30" s="493">
        <v>0</v>
      </c>
      <c r="R30" s="493" t="s">
        <v>341</v>
      </c>
      <c r="S30" s="493">
        <v>0</v>
      </c>
      <c r="T30" s="493" t="s">
        <v>342</v>
      </c>
      <c r="U30" s="493">
        <v>0</v>
      </c>
      <c r="V30" s="493" t="s">
        <v>343</v>
      </c>
      <c r="W30" s="493">
        <v>0</v>
      </c>
      <c r="X30" s="494">
        <v>0</v>
      </c>
      <c r="Y30" s="493" t="s">
        <v>341</v>
      </c>
      <c r="Z30" s="493">
        <v>0</v>
      </c>
      <c r="AA30" s="493" t="s">
        <v>342</v>
      </c>
      <c r="AB30" s="493">
        <v>0</v>
      </c>
      <c r="AC30" s="493" t="s">
        <v>343</v>
      </c>
      <c r="AD30" s="497">
        <v>0</v>
      </c>
      <c r="AE30" s="7">
        <v>0</v>
      </c>
      <c r="AF30" s="7">
        <f>J30+Q30+X30</f>
        <v>0</v>
      </c>
      <c r="AG30" s="7">
        <f>P30+W30+AD30</f>
        <v>0</v>
      </c>
      <c r="AH30" s="7">
        <f>AF30-AG30</f>
        <v>0</v>
      </c>
      <c r="AI30" s="7"/>
      <c r="AK30" s="639" t="s">
        <v>254</v>
      </c>
      <c r="AL30" s="640"/>
      <c r="AM30" s="445"/>
      <c r="AN30" s="520">
        <v>25</v>
      </c>
    </row>
    <row r="31" spans="1:40" ht="30" customHeight="1">
      <c r="A31" s="4">
        <v>12</v>
      </c>
      <c r="B31" s="30" t="s">
        <v>55</v>
      </c>
      <c r="C31" s="489">
        <v>0</v>
      </c>
      <c r="D31" s="489" t="s">
        <v>341</v>
      </c>
      <c r="E31" s="489">
        <v>0</v>
      </c>
      <c r="F31" s="489" t="s">
        <v>342</v>
      </c>
      <c r="G31" s="489">
        <v>0</v>
      </c>
      <c r="H31" s="489" t="s">
        <v>343</v>
      </c>
      <c r="I31" s="489">
        <v>0</v>
      </c>
      <c r="J31" s="626"/>
      <c r="K31" s="627"/>
      <c r="L31" s="627"/>
      <c r="M31" s="627"/>
      <c r="N31" s="627"/>
      <c r="O31" s="627"/>
      <c r="P31" s="628"/>
      <c r="Q31" s="489">
        <v>0</v>
      </c>
      <c r="R31" s="489" t="s">
        <v>341</v>
      </c>
      <c r="S31" s="489">
        <v>0</v>
      </c>
      <c r="T31" s="489" t="s">
        <v>342</v>
      </c>
      <c r="U31" s="489">
        <v>0</v>
      </c>
      <c r="V31" s="489" t="s">
        <v>343</v>
      </c>
      <c r="W31" s="489">
        <v>0</v>
      </c>
      <c r="X31" s="495">
        <v>0</v>
      </c>
      <c r="Y31" s="489" t="s">
        <v>341</v>
      </c>
      <c r="Z31" s="489">
        <v>0</v>
      </c>
      <c r="AA31" s="489" t="s">
        <v>342</v>
      </c>
      <c r="AB31" s="489">
        <v>0</v>
      </c>
      <c r="AC31" s="489" t="s">
        <v>343</v>
      </c>
      <c r="AD31" s="498">
        <v>0</v>
      </c>
      <c r="AE31" s="490">
        <v>0</v>
      </c>
      <c r="AF31" s="7">
        <f>C31+Q31+X31</f>
        <v>0</v>
      </c>
      <c r="AG31" s="7">
        <f>I31+W31+AD31</f>
        <v>0</v>
      </c>
      <c r="AH31" s="7">
        <f>AF31-AG31</f>
        <v>0</v>
      </c>
      <c r="AI31" s="7"/>
      <c r="AK31" s="565" t="s">
        <v>228</v>
      </c>
      <c r="AL31" s="566"/>
      <c r="AM31" s="445"/>
      <c r="AN31" s="520">
        <v>26</v>
      </c>
    </row>
    <row r="32" spans="1:40" ht="30" customHeight="1">
      <c r="A32" s="4">
        <v>21</v>
      </c>
      <c r="B32" s="30" t="s">
        <v>241</v>
      </c>
      <c r="C32" s="494">
        <v>0</v>
      </c>
      <c r="D32" s="493" t="s">
        <v>341</v>
      </c>
      <c r="E32" s="493">
        <v>0</v>
      </c>
      <c r="F32" s="493" t="s">
        <v>342</v>
      </c>
      <c r="G32" s="493">
        <v>0</v>
      </c>
      <c r="H32" s="493" t="s">
        <v>343</v>
      </c>
      <c r="I32" s="493">
        <v>0</v>
      </c>
      <c r="J32" s="494">
        <v>0</v>
      </c>
      <c r="K32" s="493" t="s">
        <v>341</v>
      </c>
      <c r="L32" s="493">
        <v>0</v>
      </c>
      <c r="M32" s="493" t="s">
        <v>342</v>
      </c>
      <c r="N32" s="493">
        <v>0</v>
      </c>
      <c r="O32" s="493" t="s">
        <v>343</v>
      </c>
      <c r="P32" s="497">
        <v>0</v>
      </c>
      <c r="Q32" s="629"/>
      <c r="R32" s="629"/>
      <c r="S32" s="629"/>
      <c r="T32" s="629"/>
      <c r="U32" s="629"/>
      <c r="V32" s="629"/>
      <c r="W32" s="629"/>
      <c r="X32" s="494">
        <v>0</v>
      </c>
      <c r="Y32" s="493" t="s">
        <v>341</v>
      </c>
      <c r="Z32" s="493">
        <v>0</v>
      </c>
      <c r="AA32" s="493" t="s">
        <v>342</v>
      </c>
      <c r="AB32" s="493">
        <v>0</v>
      </c>
      <c r="AC32" s="493" t="s">
        <v>343</v>
      </c>
      <c r="AD32" s="497">
        <v>0</v>
      </c>
      <c r="AE32" s="7">
        <v>0</v>
      </c>
      <c r="AF32" s="7">
        <f>J32+C32+X32</f>
        <v>0</v>
      </c>
      <c r="AG32" s="7">
        <f>P32+I32+AD32</f>
        <v>0</v>
      </c>
      <c r="AH32" s="7">
        <f>AF32-AG32</f>
        <v>0</v>
      </c>
      <c r="AI32" s="7"/>
      <c r="AK32" s="565" t="s">
        <v>324</v>
      </c>
      <c r="AL32" s="566"/>
      <c r="AM32" s="445"/>
      <c r="AN32" s="520">
        <v>27</v>
      </c>
    </row>
    <row r="33" spans="1:40" ht="30" customHeight="1">
      <c r="A33" s="4">
        <v>28</v>
      </c>
      <c r="B33" s="30" t="s">
        <v>618</v>
      </c>
      <c r="C33" s="489">
        <v>0</v>
      </c>
      <c r="D33" s="489" t="s">
        <v>341</v>
      </c>
      <c r="E33" s="489">
        <v>0</v>
      </c>
      <c r="F33" s="489" t="s">
        <v>342</v>
      </c>
      <c r="G33" s="489">
        <v>0</v>
      </c>
      <c r="H33" s="489" t="s">
        <v>343</v>
      </c>
      <c r="I33" s="489">
        <v>0</v>
      </c>
      <c r="J33" s="496">
        <v>0</v>
      </c>
      <c r="K33" s="491" t="s">
        <v>341</v>
      </c>
      <c r="L33" s="491">
        <v>0</v>
      </c>
      <c r="M33" s="491" t="s">
        <v>342</v>
      </c>
      <c r="N33" s="491">
        <v>0</v>
      </c>
      <c r="O33" s="491" t="s">
        <v>343</v>
      </c>
      <c r="P33" s="499">
        <v>0</v>
      </c>
      <c r="Q33" s="489">
        <v>0</v>
      </c>
      <c r="R33" s="489" t="s">
        <v>341</v>
      </c>
      <c r="S33" s="489">
        <v>0</v>
      </c>
      <c r="T33" s="489" t="s">
        <v>342</v>
      </c>
      <c r="U33" s="489">
        <v>0</v>
      </c>
      <c r="V33" s="489" t="s">
        <v>343</v>
      </c>
      <c r="W33" s="489">
        <v>0</v>
      </c>
      <c r="X33" s="633"/>
      <c r="Y33" s="634"/>
      <c r="Z33" s="634"/>
      <c r="AA33" s="634"/>
      <c r="AB33" s="634"/>
      <c r="AC33" s="634"/>
      <c r="AD33" s="630"/>
      <c r="AE33" s="490">
        <v>0</v>
      </c>
      <c r="AF33" s="7">
        <f>J33+Q33+C33</f>
        <v>0</v>
      </c>
      <c r="AG33" s="7">
        <f>P33+W33+I33</f>
        <v>0</v>
      </c>
      <c r="AH33" s="7">
        <f>AF33-AG33</f>
        <v>0</v>
      </c>
      <c r="AI33" s="7"/>
      <c r="AK33" s="565" t="s">
        <v>561</v>
      </c>
      <c r="AL33" s="566"/>
      <c r="AM33" s="445"/>
      <c r="AN33" s="520">
        <v>28</v>
      </c>
    </row>
    <row r="34" spans="2:40" s="9" customFormat="1" ht="18.75"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443"/>
      <c r="AF34" s="443"/>
      <c r="AG34" s="443"/>
      <c r="AH34" s="443"/>
      <c r="AI34" s="501" t="s">
        <v>246</v>
      </c>
      <c r="AK34" s="639" t="s">
        <v>333</v>
      </c>
      <c r="AL34" s="640"/>
      <c r="AM34" s="445"/>
      <c r="AN34" s="520">
        <v>29</v>
      </c>
    </row>
    <row r="35" spans="2:40" ht="30" customHeight="1">
      <c r="B35" s="20" t="s">
        <v>10</v>
      </c>
      <c r="C35" s="635" t="str">
        <f>B36</f>
        <v>FC Artista U-15</v>
      </c>
      <c r="D35" s="636"/>
      <c r="E35" s="636"/>
      <c r="F35" s="636"/>
      <c r="G35" s="636"/>
      <c r="H35" s="636"/>
      <c r="I35" s="637"/>
      <c r="J35" s="635" t="str">
        <f>B37</f>
        <v>巻SC</v>
      </c>
      <c r="K35" s="636"/>
      <c r="L35" s="636"/>
      <c r="M35" s="636"/>
      <c r="N35" s="636"/>
      <c r="O35" s="636"/>
      <c r="P35" s="637"/>
      <c r="Q35" s="635" t="str">
        <f>B38</f>
        <v>AC UNITED</v>
      </c>
      <c r="R35" s="636"/>
      <c r="S35" s="636"/>
      <c r="T35" s="636"/>
      <c r="U35" s="636"/>
      <c r="V35" s="636"/>
      <c r="W35" s="637"/>
      <c r="X35" s="635" t="str">
        <f>B39</f>
        <v>柏崎ユナイテッドFC</v>
      </c>
      <c r="Y35" s="636"/>
      <c r="Z35" s="636"/>
      <c r="AA35" s="636"/>
      <c r="AB35" s="636"/>
      <c r="AC35" s="636"/>
      <c r="AD35" s="637"/>
      <c r="AE35" s="492" t="s">
        <v>1</v>
      </c>
      <c r="AF35" s="21" t="s">
        <v>2</v>
      </c>
      <c r="AG35" s="21" t="s">
        <v>3</v>
      </c>
      <c r="AH35" s="21" t="s">
        <v>4</v>
      </c>
      <c r="AI35" s="21" t="s">
        <v>5</v>
      </c>
      <c r="AK35" s="565" t="s">
        <v>335</v>
      </c>
      <c r="AL35" s="566"/>
      <c r="AM35" s="445"/>
      <c r="AN35" s="520">
        <v>30</v>
      </c>
    </row>
    <row r="36" spans="1:40" ht="30" customHeight="1">
      <c r="A36" s="4">
        <v>6</v>
      </c>
      <c r="B36" s="488" t="s">
        <v>249</v>
      </c>
      <c r="C36" s="631"/>
      <c r="D36" s="629"/>
      <c r="E36" s="629"/>
      <c r="F36" s="629"/>
      <c r="G36" s="629"/>
      <c r="H36" s="629"/>
      <c r="I36" s="629"/>
      <c r="J36" s="494">
        <v>0</v>
      </c>
      <c r="K36" s="493" t="s">
        <v>341</v>
      </c>
      <c r="L36" s="493">
        <v>0</v>
      </c>
      <c r="M36" s="493" t="s">
        <v>342</v>
      </c>
      <c r="N36" s="493">
        <v>0</v>
      </c>
      <c r="O36" s="493" t="s">
        <v>343</v>
      </c>
      <c r="P36" s="497">
        <v>0</v>
      </c>
      <c r="Q36" s="493">
        <v>0</v>
      </c>
      <c r="R36" s="493" t="s">
        <v>341</v>
      </c>
      <c r="S36" s="493">
        <v>0</v>
      </c>
      <c r="T36" s="493" t="s">
        <v>342</v>
      </c>
      <c r="U36" s="493">
        <v>0</v>
      </c>
      <c r="V36" s="493" t="s">
        <v>343</v>
      </c>
      <c r="W36" s="493">
        <v>0</v>
      </c>
      <c r="X36" s="494">
        <v>0</v>
      </c>
      <c r="Y36" s="493" t="s">
        <v>341</v>
      </c>
      <c r="Z36" s="493">
        <v>0</v>
      </c>
      <c r="AA36" s="493" t="s">
        <v>342</v>
      </c>
      <c r="AB36" s="493">
        <v>0</v>
      </c>
      <c r="AC36" s="493" t="s">
        <v>343</v>
      </c>
      <c r="AD36" s="497">
        <v>0</v>
      </c>
      <c r="AE36" s="7">
        <v>0</v>
      </c>
      <c r="AF36" s="7">
        <f>J36+Q36+X36</f>
        <v>0</v>
      </c>
      <c r="AG36" s="7">
        <f>P36+W36+AD36</f>
        <v>0</v>
      </c>
      <c r="AH36" s="7">
        <f>AF36-AG36</f>
        <v>0</v>
      </c>
      <c r="AI36" s="7"/>
      <c r="AK36" s="641" t="s">
        <v>238</v>
      </c>
      <c r="AL36" s="641"/>
      <c r="AM36" s="564"/>
      <c r="AN36" s="564"/>
    </row>
    <row r="37" spans="1:40" ht="30" customHeight="1">
      <c r="A37" s="4">
        <v>11</v>
      </c>
      <c r="B37" s="30" t="s">
        <v>387</v>
      </c>
      <c r="C37" s="489">
        <v>0</v>
      </c>
      <c r="D37" s="489" t="s">
        <v>341</v>
      </c>
      <c r="E37" s="489">
        <v>0</v>
      </c>
      <c r="F37" s="489" t="s">
        <v>342</v>
      </c>
      <c r="G37" s="489">
        <v>0</v>
      </c>
      <c r="H37" s="489" t="s">
        <v>343</v>
      </c>
      <c r="I37" s="489">
        <v>0</v>
      </c>
      <c r="J37" s="626"/>
      <c r="K37" s="627"/>
      <c r="L37" s="627"/>
      <c r="M37" s="627"/>
      <c r="N37" s="627"/>
      <c r="O37" s="627"/>
      <c r="P37" s="628"/>
      <c r="Q37" s="489">
        <v>0</v>
      </c>
      <c r="R37" s="489" t="s">
        <v>341</v>
      </c>
      <c r="S37" s="489">
        <v>0</v>
      </c>
      <c r="T37" s="489" t="s">
        <v>342</v>
      </c>
      <c r="U37" s="489">
        <v>0</v>
      </c>
      <c r="V37" s="489" t="s">
        <v>343</v>
      </c>
      <c r="W37" s="489">
        <v>0</v>
      </c>
      <c r="X37" s="495">
        <v>0</v>
      </c>
      <c r="Y37" s="489" t="s">
        <v>341</v>
      </c>
      <c r="Z37" s="489">
        <v>0</v>
      </c>
      <c r="AA37" s="489" t="s">
        <v>342</v>
      </c>
      <c r="AB37" s="489">
        <v>0</v>
      </c>
      <c r="AC37" s="489" t="s">
        <v>343</v>
      </c>
      <c r="AD37" s="498">
        <v>0</v>
      </c>
      <c r="AE37" s="490">
        <v>0</v>
      </c>
      <c r="AF37" s="7">
        <f>C37+Q37+X37</f>
        <v>0</v>
      </c>
      <c r="AG37" s="7">
        <f>I37+W37+AD37</f>
        <v>0</v>
      </c>
      <c r="AH37" s="7">
        <f>AF37-AG37</f>
        <v>0</v>
      </c>
      <c r="AI37" s="7"/>
      <c r="AK37" s="642" t="s">
        <v>334</v>
      </c>
      <c r="AL37" s="642"/>
      <c r="AM37" s="564"/>
      <c r="AN37" s="564"/>
    </row>
    <row r="38" spans="1:35" ht="30" customHeight="1">
      <c r="A38" s="4">
        <v>22</v>
      </c>
      <c r="B38" s="30" t="s">
        <v>464</v>
      </c>
      <c r="C38" s="494">
        <v>0</v>
      </c>
      <c r="D38" s="493" t="s">
        <v>341</v>
      </c>
      <c r="E38" s="493">
        <v>0</v>
      </c>
      <c r="F38" s="493" t="s">
        <v>342</v>
      </c>
      <c r="G38" s="493">
        <v>0</v>
      </c>
      <c r="H38" s="493" t="s">
        <v>343</v>
      </c>
      <c r="I38" s="493">
        <v>0</v>
      </c>
      <c r="J38" s="494">
        <v>0</v>
      </c>
      <c r="K38" s="493" t="s">
        <v>341</v>
      </c>
      <c r="L38" s="493">
        <v>0</v>
      </c>
      <c r="M38" s="493" t="s">
        <v>342</v>
      </c>
      <c r="N38" s="493">
        <v>0</v>
      </c>
      <c r="O38" s="493" t="s">
        <v>343</v>
      </c>
      <c r="P38" s="497">
        <v>0</v>
      </c>
      <c r="Q38" s="629"/>
      <c r="R38" s="629"/>
      <c r="S38" s="629"/>
      <c r="T38" s="629"/>
      <c r="U38" s="629"/>
      <c r="V38" s="629"/>
      <c r="W38" s="629"/>
      <c r="X38" s="494">
        <v>0</v>
      </c>
      <c r="Y38" s="493" t="s">
        <v>341</v>
      </c>
      <c r="Z38" s="493">
        <v>0</v>
      </c>
      <c r="AA38" s="493" t="s">
        <v>342</v>
      </c>
      <c r="AB38" s="493">
        <v>0</v>
      </c>
      <c r="AC38" s="493" t="s">
        <v>343</v>
      </c>
      <c r="AD38" s="497">
        <v>0</v>
      </c>
      <c r="AE38" s="7">
        <v>0</v>
      </c>
      <c r="AF38" s="7">
        <f>J38+C38+X38</f>
        <v>0</v>
      </c>
      <c r="AG38" s="7">
        <f>P38+I38+AD38</f>
        <v>0</v>
      </c>
      <c r="AH38" s="7">
        <f>AF38-AG38</f>
        <v>0</v>
      </c>
      <c r="AI38" s="7"/>
    </row>
    <row r="39" spans="1:35" ht="30" customHeight="1">
      <c r="A39" s="4">
        <v>27</v>
      </c>
      <c r="B39" s="30" t="s">
        <v>243</v>
      </c>
      <c r="C39" s="489">
        <v>0</v>
      </c>
      <c r="D39" s="489" t="s">
        <v>341</v>
      </c>
      <c r="E39" s="489">
        <v>0</v>
      </c>
      <c r="F39" s="489" t="s">
        <v>342</v>
      </c>
      <c r="G39" s="489">
        <v>0</v>
      </c>
      <c r="H39" s="489" t="s">
        <v>343</v>
      </c>
      <c r="I39" s="489">
        <v>0</v>
      </c>
      <c r="J39" s="495">
        <v>0</v>
      </c>
      <c r="K39" s="489" t="s">
        <v>341</v>
      </c>
      <c r="L39" s="489">
        <v>0</v>
      </c>
      <c r="M39" s="489" t="s">
        <v>342</v>
      </c>
      <c r="N39" s="489">
        <v>0</v>
      </c>
      <c r="O39" s="489" t="s">
        <v>343</v>
      </c>
      <c r="P39" s="498">
        <v>0</v>
      </c>
      <c r="Q39" s="489">
        <v>0</v>
      </c>
      <c r="R39" s="489" t="s">
        <v>341</v>
      </c>
      <c r="S39" s="489">
        <v>0</v>
      </c>
      <c r="T39" s="489" t="s">
        <v>342</v>
      </c>
      <c r="U39" s="489">
        <v>0</v>
      </c>
      <c r="V39" s="489" t="s">
        <v>343</v>
      </c>
      <c r="W39" s="489">
        <v>0</v>
      </c>
      <c r="X39" s="626"/>
      <c r="Y39" s="627"/>
      <c r="Z39" s="627"/>
      <c r="AA39" s="627"/>
      <c r="AB39" s="627"/>
      <c r="AC39" s="627"/>
      <c r="AD39" s="630"/>
      <c r="AE39" s="490">
        <v>0</v>
      </c>
      <c r="AF39" s="7">
        <f>J39+Q39+C39</f>
        <v>0</v>
      </c>
      <c r="AG39" s="7">
        <f>P39+W39+I39</f>
        <v>0</v>
      </c>
      <c r="AH39" s="7">
        <f>AF39-AG39</f>
        <v>0</v>
      </c>
      <c r="AI39" s="7"/>
    </row>
    <row r="40" spans="2:35" s="9" customFormat="1" ht="13.5"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443"/>
      <c r="AF40" s="443"/>
      <c r="AG40" s="443"/>
      <c r="AH40" s="443"/>
      <c r="AI40" s="437" t="s">
        <v>362</v>
      </c>
    </row>
    <row r="41" spans="2:35" ht="30" customHeight="1">
      <c r="B41" s="20" t="s">
        <v>11</v>
      </c>
      <c r="C41" s="635" t="str">
        <f>B42</f>
        <v>上越春日ＦＣ</v>
      </c>
      <c r="D41" s="636"/>
      <c r="E41" s="636"/>
      <c r="F41" s="636"/>
      <c r="G41" s="636"/>
      <c r="H41" s="636"/>
      <c r="I41" s="637"/>
      <c r="J41" s="635" t="str">
        <f>B43</f>
        <v>EPOCH横越</v>
      </c>
      <c r="K41" s="636"/>
      <c r="L41" s="636"/>
      <c r="M41" s="636"/>
      <c r="N41" s="636"/>
      <c r="O41" s="636"/>
      <c r="P41" s="637"/>
      <c r="Q41" s="635" t="str">
        <f>B44</f>
        <v>S.Cサンスマイルあらかわ</v>
      </c>
      <c r="R41" s="636"/>
      <c r="S41" s="636"/>
      <c r="T41" s="636"/>
      <c r="U41" s="636"/>
      <c r="V41" s="636"/>
      <c r="W41" s="637"/>
      <c r="X41" s="635" t="str">
        <f>B45</f>
        <v>OFCファンタジスタ</v>
      </c>
      <c r="Y41" s="636"/>
      <c r="Z41" s="636"/>
      <c r="AA41" s="636"/>
      <c r="AB41" s="636"/>
      <c r="AC41" s="636"/>
      <c r="AD41" s="637"/>
      <c r="AE41" s="492" t="s">
        <v>1</v>
      </c>
      <c r="AF41" s="21" t="s">
        <v>2</v>
      </c>
      <c r="AG41" s="21" t="s">
        <v>3</v>
      </c>
      <c r="AH41" s="21" t="s">
        <v>4</v>
      </c>
      <c r="AI41" s="21" t="s">
        <v>5</v>
      </c>
    </row>
    <row r="42" spans="1:35" ht="30" customHeight="1">
      <c r="A42" s="4">
        <v>7</v>
      </c>
      <c r="B42" s="488" t="s">
        <v>617</v>
      </c>
      <c r="C42" s="631"/>
      <c r="D42" s="629"/>
      <c r="E42" s="629"/>
      <c r="F42" s="629"/>
      <c r="G42" s="629"/>
      <c r="H42" s="629"/>
      <c r="I42" s="629"/>
      <c r="J42" s="494">
        <v>0</v>
      </c>
      <c r="K42" s="493" t="s">
        <v>341</v>
      </c>
      <c r="L42" s="493">
        <v>0</v>
      </c>
      <c r="M42" s="493" t="s">
        <v>342</v>
      </c>
      <c r="N42" s="493">
        <v>0</v>
      </c>
      <c r="O42" s="493" t="s">
        <v>343</v>
      </c>
      <c r="P42" s="497">
        <v>0</v>
      </c>
      <c r="Q42" s="493">
        <v>0</v>
      </c>
      <c r="R42" s="493" t="s">
        <v>341</v>
      </c>
      <c r="S42" s="493">
        <v>0</v>
      </c>
      <c r="T42" s="493" t="s">
        <v>342</v>
      </c>
      <c r="U42" s="493">
        <v>0</v>
      </c>
      <c r="V42" s="493" t="s">
        <v>343</v>
      </c>
      <c r="W42" s="493">
        <v>0</v>
      </c>
      <c r="X42" s="494">
        <v>0</v>
      </c>
      <c r="Y42" s="493" t="s">
        <v>341</v>
      </c>
      <c r="Z42" s="493">
        <v>0</v>
      </c>
      <c r="AA42" s="493" t="s">
        <v>342</v>
      </c>
      <c r="AB42" s="493">
        <v>0</v>
      </c>
      <c r="AC42" s="493" t="s">
        <v>343</v>
      </c>
      <c r="AD42" s="497">
        <v>0</v>
      </c>
      <c r="AE42" s="7">
        <v>0</v>
      </c>
      <c r="AF42" s="7">
        <f>J42+Q42+X42</f>
        <v>0</v>
      </c>
      <c r="AG42" s="7">
        <f>P42+W42+AD42</f>
        <v>0</v>
      </c>
      <c r="AH42" s="7">
        <f>AF42-AG42</f>
        <v>0</v>
      </c>
      <c r="AI42" s="7"/>
    </row>
    <row r="43" spans="1:35" ht="30" customHeight="1">
      <c r="A43" s="4">
        <v>10</v>
      </c>
      <c r="B43" s="30" t="s">
        <v>250</v>
      </c>
      <c r="C43" s="489">
        <v>0</v>
      </c>
      <c r="D43" s="489" t="s">
        <v>341</v>
      </c>
      <c r="E43" s="489">
        <v>0</v>
      </c>
      <c r="F43" s="489" t="s">
        <v>342</v>
      </c>
      <c r="G43" s="489">
        <v>0</v>
      </c>
      <c r="H43" s="489" t="s">
        <v>343</v>
      </c>
      <c r="I43" s="489">
        <v>0</v>
      </c>
      <c r="J43" s="626"/>
      <c r="K43" s="627"/>
      <c r="L43" s="627"/>
      <c r="M43" s="627"/>
      <c r="N43" s="627"/>
      <c r="O43" s="627"/>
      <c r="P43" s="628"/>
      <c r="Q43" s="489">
        <v>0</v>
      </c>
      <c r="R43" s="489" t="s">
        <v>341</v>
      </c>
      <c r="S43" s="489">
        <v>0</v>
      </c>
      <c r="T43" s="489" t="s">
        <v>342</v>
      </c>
      <c r="U43" s="489">
        <v>0</v>
      </c>
      <c r="V43" s="489" t="s">
        <v>343</v>
      </c>
      <c r="W43" s="489">
        <v>0</v>
      </c>
      <c r="X43" s="495">
        <v>0</v>
      </c>
      <c r="Y43" s="489" t="s">
        <v>341</v>
      </c>
      <c r="Z43" s="489">
        <v>0</v>
      </c>
      <c r="AA43" s="489" t="s">
        <v>342</v>
      </c>
      <c r="AB43" s="489">
        <v>0</v>
      </c>
      <c r="AC43" s="489" t="s">
        <v>343</v>
      </c>
      <c r="AD43" s="498">
        <v>0</v>
      </c>
      <c r="AE43" s="490">
        <v>0</v>
      </c>
      <c r="AF43" s="7">
        <f>C43+Q43+X43</f>
        <v>0</v>
      </c>
      <c r="AG43" s="7">
        <f>I43+W43+AD43</f>
        <v>0</v>
      </c>
      <c r="AH43" s="7">
        <f>AF43-AG43</f>
        <v>0</v>
      </c>
      <c r="AI43" s="7"/>
    </row>
    <row r="44" spans="1:35" ht="30" customHeight="1">
      <c r="A44" s="4">
        <v>23</v>
      </c>
      <c r="B44" s="30" t="s">
        <v>94</v>
      </c>
      <c r="C44" s="494">
        <v>0</v>
      </c>
      <c r="D44" s="493" t="s">
        <v>341</v>
      </c>
      <c r="E44" s="493">
        <v>0</v>
      </c>
      <c r="F44" s="493" t="s">
        <v>342</v>
      </c>
      <c r="G44" s="493">
        <v>0</v>
      </c>
      <c r="H44" s="493" t="s">
        <v>343</v>
      </c>
      <c r="I44" s="493">
        <v>0</v>
      </c>
      <c r="J44" s="494">
        <v>0</v>
      </c>
      <c r="K44" s="493" t="s">
        <v>341</v>
      </c>
      <c r="L44" s="493">
        <v>0</v>
      </c>
      <c r="M44" s="493" t="s">
        <v>342</v>
      </c>
      <c r="N44" s="493">
        <v>0</v>
      </c>
      <c r="O44" s="493" t="s">
        <v>343</v>
      </c>
      <c r="P44" s="497">
        <v>0</v>
      </c>
      <c r="Q44" s="629"/>
      <c r="R44" s="629"/>
      <c r="S44" s="629"/>
      <c r="T44" s="629"/>
      <c r="U44" s="629"/>
      <c r="V44" s="629"/>
      <c r="W44" s="629"/>
      <c r="X44" s="494">
        <v>0</v>
      </c>
      <c r="Y44" s="493" t="s">
        <v>341</v>
      </c>
      <c r="Z44" s="493">
        <v>0</v>
      </c>
      <c r="AA44" s="493" t="s">
        <v>342</v>
      </c>
      <c r="AB44" s="493">
        <v>0</v>
      </c>
      <c r="AC44" s="493" t="s">
        <v>343</v>
      </c>
      <c r="AD44" s="497">
        <v>0</v>
      </c>
      <c r="AE44" s="7">
        <v>0</v>
      </c>
      <c r="AF44" s="7">
        <f>J44+C44+X44</f>
        <v>0</v>
      </c>
      <c r="AG44" s="7">
        <f>P44+I44+AD44</f>
        <v>0</v>
      </c>
      <c r="AH44" s="7">
        <f>AF44-AG44</f>
        <v>0</v>
      </c>
      <c r="AI44" s="7"/>
    </row>
    <row r="45" spans="1:35" ht="30" customHeight="1">
      <c r="A45" s="4">
        <v>26</v>
      </c>
      <c r="B45" s="30" t="s">
        <v>54</v>
      </c>
      <c r="C45" s="494">
        <v>0</v>
      </c>
      <c r="D45" s="493" t="s">
        <v>341</v>
      </c>
      <c r="E45" s="493">
        <v>0</v>
      </c>
      <c r="F45" s="493" t="s">
        <v>342</v>
      </c>
      <c r="G45" s="493">
        <v>0</v>
      </c>
      <c r="H45" s="493" t="s">
        <v>343</v>
      </c>
      <c r="I45" s="493">
        <v>0</v>
      </c>
      <c r="J45" s="494">
        <v>0</v>
      </c>
      <c r="K45" s="493" t="s">
        <v>341</v>
      </c>
      <c r="L45" s="493">
        <v>0</v>
      </c>
      <c r="M45" s="493" t="s">
        <v>342</v>
      </c>
      <c r="N45" s="493">
        <v>0</v>
      </c>
      <c r="O45" s="493" t="s">
        <v>343</v>
      </c>
      <c r="P45" s="497">
        <v>0</v>
      </c>
      <c r="Q45" s="493">
        <v>0</v>
      </c>
      <c r="R45" s="493" t="s">
        <v>341</v>
      </c>
      <c r="S45" s="493">
        <v>0</v>
      </c>
      <c r="T45" s="493" t="s">
        <v>342</v>
      </c>
      <c r="U45" s="493">
        <v>0</v>
      </c>
      <c r="V45" s="493" t="s">
        <v>343</v>
      </c>
      <c r="W45" s="493">
        <v>0</v>
      </c>
      <c r="X45" s="631"/>
      <c r="Y45" s="629"/>
      <c r="Z45" s="629"/>
      <c r="AA45" s="629"/>
      <c r="AB45" s="629"/>
      <c r="AC45" s="629"/>
      <c r="AD45" s="632"/>
      <c r="AE45" s="7">
        <v>0</v>
      </c>
      <c r="AF45" s="7">
        <f>J45+Q45+C45</f>
        <v>0</v>
      </c>
      <c r="AG45" s="7">
        <f>P45+W45+I45</f>
        <v>0</v>
      </c>
      <c r="AH45" s="7">
        <f>AF45-AG45</f>
        <v>0</v>
      </c>
      <c r="AI45" s="7"/>
    </row>
    <row r="46" spans="2:35" s="9" customFormat="1" ht="13.5"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558"/>
      <c r="AF46" s="443"/>
      <c r="AG46" s="443"/>
      <c r="AH46" s="443"/>
      <c r="AI46" s="437" t="s">
        <v>362</v>
      </c>
    </row>
    <row r="47" spans="2:35" ht="30" customHeight="1">
      <c r="B47" s="20" t="s">
        <v>12</v>
      </c>
      <c r="C47" s="635" t="str">
        <f>B48</f>
        <v>くびき野FC</v>
      </c>
      <c r="D47" s="636"/>
      <c r="E47" s="636"/>
      <c r="F47" s="636"/>
      <c r="G47" s="636"/>
      <c r="H47" s="636"/>
      <c r="I47" s="637"/>
      <c r="J47" s="635" t="str">
        <f>B49</f>
        <v>FC LAZO</v>
      </c>
      <c r="K47" s="636"/>
      <c r="L47" s="636"/>
      <c r="M47" s="636"/>
      <c r="N47" s="636"/>
      <c r="O47" s="636"/>
      <c r="P47" s="637"/>
      <c r="Q47" s="635" t="str">
        <f>B50</f>
        <v>新潟ハマーレ</v>
      </c>
      <c r="R47" s="636"/>
      <c r="S47" s="636"/>
      <c r="T47" s="636"/>
      <c r="U47" s="636"/>
      <c r="V47" s="636"/>
      <c r="W47" s="637"/>
      <c r="X47" s="635" t="str">
        <f>B51</f>
        <v>秋葉FC</v>
      </c>
      <c r="Y47" s="636"/>
      <c r="Z47" s="636"/>
      <c r="AA47" s="636"/>
      <c r="AB47" s="636"/>
      <c r="AC47" s="636"/>
      <c r="AD47" s="637"/>
      <c r="AE47" s="492" t="s">
        <v>1</v>
      </c>
      <c r="AF47" s="21" t="s">
        <v>2</v>
      </c>
      <c r="AG47" s="21" t="s">
        <v>3</v>
      </c>
      <c r="AH47" s="21" t="s">
        <v>4</v>
      </c>
      <c r="AI47" s="21" t="s">
        <v>5</v>
      </c>
    </row>
    <row r="48" spans="1:35" ht="30" customHeight="1">
      <c r="A48" s="4">
        <v>8</v>
      </c>
      <c r="B48" s="488" t="s">
        <v>58</v>
      </c>
      <c r="C48" s="631"/>
      <c r="D48" s="629"/>
      <c r="E48" s="629"/>
      <c r="F48" s="629"/>
      <c r="G48" s="629"/>
      <c r="H48" s="629"/>
      <c r="I48" s="629"/>
      <c r="J48" s="494">
        <v>0</v>
      </c>
      <c r="K48" s="493" t="s">
        <v>341</v>
      </c>
      <c r="L48" s="493">
        <v>0</v>
      </c>
      <c r="M48" s="493" t="s">
        <v>342</v>
      </c>
      <c r="N48" s="493">
        <v>0</v>
      </c>
      <c r="O48" s="493" t="s">
        <v>343</v>
      </c>
      <c r="P48" s="497">
        <v>0</v>
      </c>
      <c r="Q48" s="493">
        <v>0</v>
      </c>
      <c r="R48" s="493" t="s">
        <v>341</v>
      </c>
      <c r="S48" s="493">
        <v>0</v>
      </c>
      <c r="T48" s="493" t="s">
        <v>342</v>
      </c>
      <c r="U48" s="493">
        <v>0</v>
      </c>
      <c r="V48" s="493" t="s">
        <v>343</v>
      </c>
      <c r="W48" s="493">
        <v>0</v>
      </c>
      <c r="X48" s="494">
        <v>0</v>
      </c>
      <c r="Y48" s="493" t="s">
        <v>341</v>
      </c>
      <c r="Z48" s="493">
        <v>0</v>
      </c>
      <c r="AA48" s="493" t="s">
        <v>342</v>
      </c>
      <c r="AB48" s="493">
        <v>0</v>
      </c>
      <c r="AC48" s="493" t="s">
        <v>343</v>
      </c>
      <c r="AD48" s="497">
        <v>0</v>
      </c>
      <c r="AE48" s="7">
        <v>0</v>
      </c>
      <c r="AF48" s="7">
        <f>J48+Q48+X48</f>
        <v>0</v>
      </c>
      <c r="AG48" s="7">
        <f>P48+W48+AD48</f>
        <v>0</v>
      </c>
      <c r="AH48" s="7">
        <f>AF48-AG48</f>
        <v>0</v>
      </c>
      <c r="AI48" s="7"/>
    </row>
    <row r="49" spans="1:35" ht="30" customHeight="1">
      <c r="A49" s="4">
        <v>9</v>
      </c>
      <c r="B49" s="30" t="s">
        <v>57</v>
      </c>
      <c r="C49" s="489">
        <v>0</v>
      </c>
      <c r="D49" s="489" t="s">
        <v>341</v>
      </c>
      <c r="E49" s="489">
        <v>0</v>
      </c>
      <c r="F49" s="489" t="s">
        <v>342</v>
      </c>
      <c r="G49" s="489">
        <v>0</v>
      </c>
      <c r="H49" s="489" t="s">
        <v>343</v>
      </c>
      <c r="I49" s="489">
        <v>0</v>
      </c>
      <c r="J49" s="626"/>
      <c r="K49" s="627"/>
      <c r="L49" s="627"/>
      <c r="M49" s="627"/>
      <c r="N49" s="627"/>
      <c r="O49" s="627"/>
      <c r="P49" s="628"/>
      <c r="Q49" s="489">
        <v>0</v>
      </c>
      <c r="R49" s="489" t="s">
        <v>341</v>
      </c>
      <c r="S49" s="489">
        <v>0</v>
      </c>
      <c r="T49" s="489" t="s">
        <v>342</v>
      </c>
      <c r="U49" s="489">
        <v>0</v>
      </c>
      <c r="V49" s="489" t="s">
        <v>343</v>
      </c>
      <c r="W49" s="489">
        <v>0</v>
      </c>
      <c r="X49" s="495">
        <v>0</v>
      </c>
      <c r="Y49" s="489" t="s">
        <v>341</v>
      </c>
      <c r="Z49" s="489">
        <v>0</v>
      </c>
      <c r="AA49" s="489" t="s">
        <v>342</v>
      </c>
      <c r="AB49" s="489">
        <v>0</v>
      </c>
      <c r="AC49" s="489" t="s">
        <v>343</v>
      </c>
      <c r="AD49" s="498">
        <v>0</v>
      </c>
      <c r="AE49" s="490">
        <v>0</v>
      </c>
      <c r="AF49" s="7">
        <f>C49+Q49+X49</f>
        <v>0</v>
      </c>
      <c r="AG49" s="7">
        <f>I49+W49+AD49</f>
        <v>0</v>
      </c>
      <c r="AH49" s="7">
        <f>AF49-AG49</f>
        <v>0</v>
      </c>
      <c r="AI49" s="7"/>
    </row>
    <row r="50" spans="1:35" ht="30" customHeight="1">
      <c r="A50" s="4">
        <v>24</v>
      </c>
      <c r="B50" s="30" t="s">
        <v>386</v>
      </c>
      <c r="C50" s="494">
        <v>0</v>
      </c>
      <c r="D50" s="493" t="s">
        <v>341</v>
      </c>
      <c r="E50" s="493">
        <v>0</v>
      </c>
      <c r="F50" s="493" t="s">
        <v>342</v>
      </c>
      <c r="G50" s="493">
        <v>0</v>
      </c>
      <c r="H50" s="493" t="s">
        <v>343</v>
      </c>
      <c r="I50" s="493">
        <v>0</v>
      </c>
      <c r="J50" s="494">
        <v>0</v>
      </c>
      <c r="K50" s="493" t="s">
        <v>341</v>
      </c>
      <c r="L50" s="493">
        <v>0</v>
      </c>
      <c r="M50" s="493" t="s">
        <v>342</v>
      </c>
      <c r="N50" s="493">
        <v>0</v>
      </c>
      <c r="O50" s="493" t="s">
        <v>343</v>
      </c>
      <c r="P50" s="497">
        <v>0</v>
      </c>
      <c r="Q50" s="629"/>
      <c r="R50" s="629"/>
      <c r="S50" s="629"/>
      <c r="T50" s="629"/>
      <c r="U50" s="629"/>
      <c r="V50" s="629"/>
      <c r="W50" s="629"/>
      <c r="X50" s="494">
        <v>0</v>
      </c>
      <c r="Y50" s="493" t="s">
        <v>341</v>
      </c>
      <c r="Z50" s="493">
        <v>0</v>
      </c>
      <c r="AA50" s="493" t="s">
        <v>342</v>
      </c>
      <c r="AB50" s="493">
        <v>0</v>
      </c>
      <c r="AC50" s="493" t="s">
        <v>343</v>
      </c>
      <c r="AD50" s="497">
        <v>0</v>
      </c>
      <c r="AE50" s="7">
        <v>0</v>
      </c>
      <c r="AF50" s="7">
        <f>J50+C50+X50</f>
        <v>0</v>
      </c>
      <c r="AG50" s="7">
        <f>P50+I50+AD50</f>
        <v>0</v>
      </c>
      <c r="AH50" s="7">
        <f>AF50-AG50</f>
        <v>0</v>
      </c>
      <c r="AI50" s="7"/>
    </row>
    <row r="51" spans="1:35" ht="30" customHeight="1">
      <c r="A51" s="4">
        <v>25</v>
      </c>
      <c r="B51" s="30" t="s">
        <v>244</v>
      </c>
      <c r="C51" s="489">
        <v>0</v>
      </c>
      <c r="D51" s="489" t="s">
        <v>341</v>
      </c>
      <c r="E51" s="489">
        <v>0</v>
      </c>
      <c r="F51" s="489" t="s">
        <v>342</v>
      </c>
      <c r="G51" s="489">
        <v>0</v>
      </c>
      <c r="H51" s="489" t="s">
        <v>343</v>
      </c>
      <c r="I51" s="489">
        <v>0</v>
      </c>
      <c r="J51" s="495">
        <v>0</v>
      </c>
      <c r="K51" s="489" t="s">
        <v>341</v>
      </c>
      <c r="L51" s="489">
        <v>0</v>
      </c>
      <c r="M51" s="489" t="s">
        <v>342</v>
      </c>
      <c r="N51" s="489">
        <v>0</v>
      </c>
      <c r="O51" s="489" t="s">
        <v>343</v>
      </c>
      <c r="P51" s="498">
        <v>0</v>
      </c>
      <c r="Q51" s="489">
        <v>0</v>
      </c>
      <c r="R51" s="489" t="s">
        <v>341</v>
      </c>
      <c r="S51" s="489">
        <v>0</v>
      </c>
      <c r="T51" s="489" t="s">
        <v>342</v>
      </c>
      <c r="U51" s="489">
        <v>0</v>
      </c>
      <c r="V51" s="489" t="s">
        <v>343</v>
      </c>
      <c r="W51" s="489">
        <v>0</v>
      </c>
      <c r="X51" s="626"/>
      <c r="Y51" s="627"/>
      <c r="Z51" s="627"/>
      <c r="AA51" s="627"/>
      <c r="AB51" s="627"/>
      <c r="AC51" s="627"/>
      <c r="AD51" s="630"/>
      <c r="AE51" s="490">
        <v>0</v>
      </c>
      <c r="AF51" s="7">
        <f>J51+Q51+C51</f>
        <v>0</v>
      </c>
      <c r="AG51" s="7">
        <f>P51+W51+I51</f>
        <v>0</v>
      </c>
      <c r="AH51" s="7">
        <f>AF51-AG51</f>
        <v>0</v>
      </c>
      <c r="AI51" s="7"/>
    </row>
  </sheetData>
  <sheetProtection/>
  <mergeCells count="74">
    <mergeCell ref="AK34:AL34"/>
    <mergeCell ref="AK36:AL36"/>
    <mergeCell ref="AK37:AL37"/>
    <mergeCell ref="AK14:AL14"/>
    <mergeCell ref="AK15:AL15"/>
    <mergeCell ref="AK16:AL16"/>
    <mergeCell ref="AK19:AL19"/>
    <mergeCell ref="AK24:AL24"/>
    <mergeCell ref="AK30:AL30"/>
    <mergeCell ref="C35:I35"/>
    <mergeCell ref="Q32:W32"/>
    <mergeCell ref="C11:I11"/>
    <mergeCell ref="C17:I17"/>
    <mergeCell ref="C18:I18"/>
    <mergeCell ref="X21:AD21"/>
    <mergeCell ref="C23:I23"/>
    <mergeCell ref="C24:I24"/>
    <mergeCell ref="J25:P25"/>
    <mergeCell ref="J11:P11"/>
    <mergeCell ref="C48:I48"/>
    <mergeCell ref="J47:P47"/>
    <mergeCell ref="J41:P41"/>
    <mergeCell ref="B2:AI2"/>
    <mergeCell ref="C5:I5"/>
    <mergeCell ref="C6:I6"/>
    <mergeCell ref="C12:I12"/>
    <mergeCell ref="J31:P31"/>
    <mergeCell ref="C29:I29"/>
    <mergeCell ref="C30:I30"/>
    <mergeCell ref="X27:AD27"/>
    <mergeCell ref="Q23:W23"/>
    <mergeCell ref="Q29:W29"/>
    <mergeCell ref="Q35:W35"/>
    <mergeCell ref="Q26:W26"/>
    <mergeCell ref="J5:P5"/>
    <mergeCell ref="X5:AD5"/>
    <mergeCell ref="J7:P7"/>
    <mergeCell ref="X17:AD17"/>
    <mergeCell ref="Q5:W5"/>
    <mergeCell ref="C41:I41"/>
    <mergeCell ref="C42:I42"/>
    <mergeCell ref="C47:I47"/>
    <mergeCell ref="C36:I36"/>
    <mergeCell ref="X41:AD41"/>
    <mergeCell ref="X47:AD47"/>
    <mergeCell ref="Q41:W41"/>
    <mergeCell ref="Q47:W47"/>
    <mergeCell ref="X23:AD23"/>
    <mergeCell ref="X29:AD29"/>
    <mergeCell ref="J17:P17"/>
    <mergeCell ref="X35:AD35"/>
    <mergeCell ref="X33:AD33"/>
    <mergeCell ref="X39:AD39"/>
    <mergeCell ref="J19:P19"/>
    <mergeCell ref="J35:P35"/>
    <mergeCell ref="J23:P23"/>
    <mergeCell ref="J29:P29"/>
    <mergeCell ref="Q20:W20"/>
    <mergeCell ref="Q8:W8"/>
    <mergeCell ref="X9:AD9"/>
    <mergeCell ref="J13:P13"/>
    <mergeCell ref="Q14:W14"/>
    <mergeCell ref="X15:AD15"/>
    <mergeCell ref="X11:AD11"/>
    <mergeCell ref="Q11:W11"/>
    <mergeCell ref="Q17:W17"/>
    <mergeCell ref="J49:P49"/>
    <mergeCell ref="Q50:W50"/>
    <mergeCell ref="X51:AD51"/>
    <mergeCell ref="J37:P37"/>
    <mergeCell ref="Q38:W38"/>
    <mergeCell ref="J43:P43"/>
    <mergeCell ref="Q44:W44"/>
    <mergeCell ref="X45:AD4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BN153"/>
  <sheetViews>
    <sheetView view="pageBreakPreview" zoomScale="70" zoomScaleNormal="200" zoomScaleSheetLayoutView="70" zoomScalePageLayoutView="0" workbookViewId="0" topLeftCell="A13">
      <selection activeCell="L101" sqref="L101:Q102"/>
    </sheetView>
  </sheetViews>
  <sheetFormatPr defaultColWidth="3.28125" defaultRowHeight="15"/>
  <cols>
    <col min="1" max="1" width="8.57421875" style="5" customWidth="1"/>
    <col min="2" max="10" width="3.28125" style="220" customWidth="1"/>
    <col min="11" max="18" width="2.28125" style="5" customWidth="1"/>
    <col min="19" max="23" width="2.28125" style="84" customWidth="1"/>
    <col min="24" max="33" width="2.28125" style="5" customWidth="1"/>
    <col min="34" max="34" width="2.28125" style="84" customWidth="1"/>
    <col min="35" max="55" width="2.28125" style="5" customWidth="1"/>
    <col min="56" max="62" width="3.28125" style="5" customWidth="1"/>
    <col min="63" max="63" width="5.57421875" style="5" bestFit="1" customWidth="1"/>
    <col min="64" max="16384" width="3.28125" style="5" customWidth="1"/>
  </cols>
  <sheetData>
    <row r="1" spans="2:10" s="58" customFormat="1" ht="18.75">
      <c r="B1" s="216"/>
      <c r="C1" s="216"/>
      <c r="D1" s="216"/>
      <c r="E1" s="216"/>
      <c r="F1" s="216"/>
      <c r="G1" s="216"/>
      <c r="H1" s="216"/>
      <c r="I1" s="216"/>
      <c r="J1" s="216"/>
    </row>
    <row r="2" spans="2:55" s="3" customFormat="1" ht="28.5">
      <c r="B2" s="707" t="s">
        <v>60</v>
      </c>
      <c r="C2" s="707"/>
      <c r="D2" s="707"/>
      <c r="E2" s="707"/>
      <c r="F2" s="707"/>
      <c r="G2" s="707"/>
      <c r="H2" s="707"/>
      <c r="I2" s="707"/>
      <c r="J2" s="707"/>
      <c r="K2" s="708">
        <v>45430</v>
      </c>
      <c r="L2" s="708"/>
      <c r="M2" s="708"/>
      <c r="N2" s="708"/>
      <c r="O2" s="708"/>
      <c r="P2" s="708"/>
      <c r="Q2" s="708"/>
      <c r="R2" s="708"/>
      <c r="S2" s="708">
        <v>45431</v>
      </c>
      <c r="T2" s="708"/>
      <c r="U2" s="708"/>
      <c r="V2" s="708"/>
      <c r="W2" s="708"/>
      <c r="X2" s="708"/>
      <c r="Y2" s="708"/>
      <c r="Z2" s="708"/>
      <c r="AA2" s="708">
        <v>45444</v>
      </c>
      <c r="AB2" s="708"/>
      <c r="AC2" s="708"/>
      <c r="AD2" s="708"/>
      <c r="AE2" s="708"/>
      <c r="AF2" s="708"/>
      <c r="AG2" s="708"/>
      <c r="AH2" s="708"/>
      <c r="AI2" s="708">
        <v>45445</v>
      </c>
      <c r="AJ2" s="708"/>
      <c r="AK2" s="708"/>
      <c r="AL2" s="708"/>
      <c r="AM2" s="708"/>
      <c r="AN2" s="708"/>
      <c r="AO2" s="708"/>
      <c r="AP2" s="708"/>
      <c r="AQ2" s="289"/>
      <c r="AR2" s="289"/>
      <c r="AS2" s="290"/>
      <c r="AT2" s="290"/>
      <c r="AU2" s="290"/>
      <c r="AV2" s="290"/>
      <c r="AW2" s="290"/>
      <c r="AX2" s="59"/>
      <c r="AY2" s="114"/>
      <c r="AZ2" s="115"/>
      <c r="BA2" s="115"/>
      <c r="BB2" s="115"/>
      <c r="BC2" s="115"/>
    </row>
    <row r="3" spans="2:55" s="116" customFormat="1" ht="9" customHeight="1">
      <c r="B3" s="529"/>
      <c r="C3" s="529"/>
      <c r="D3" s="529"/>
      <c r="E3" s="529"/>
      <c r="F3" s="529"/>
      <c r="G3" s="529"/>
      <c r="H3" s="529"/>
      <c r="I3" s="529"/>
      <c r="J3" s="530"/>
      <c r="K3" s="516"/>
      <c r="L3" s="516"/>
      <c r="M3" s="672" t="s">
        <v>409</v>
      </c>
      <c r="N3" s="672"/>
      <c r="O3" s="672"/>
      <c r="P3" s="672"/>
      <c r="Q3" s="672"/>
      <c r="R3" s="672"/>
      <c r="S3" s="516"/>
      <c r="T3" s="516"/>
      <c r="U3" s="672" t="s">
        <v>409</v>
      </c>
      <c r="V3" s="672"/>
      <c r="W3" s="672"/>
      <c r="X3" s="672"/>
      <c r="Y3" s="672"/>
      <c r="Z3" s="672"/>
      <c r="AA3" s="516"/>
      <c r="AB3" s="516"/>
      <c r="AC3" s="672" t="s">
        <v>573</v>
      </c>
      <c r="AD3" s="672"/>
      <c r="AE3" s="672"/>
      <c r="AF3" s="672"/>
      <c r="AG3" s="672"/>
      <c r="AH3" s="672"/>
      <c r="AI3" s="516"/>
      <c r="AJ3" s="516"/>
      <c r="AK3" s="672" t="s">
        <v>573</v>
      </c>
      <c r="AL3" s="672"/>
      <c r="AM3" s="672"/>
      <c r="AN3" s="672"/>
      <c r="AO3" s="672"/>
      <c r="AP3" s="672"/>
      <c r="AQ3" s="87"/>
      <c r="AR3" s="87"/>
      <c r="AS3" s="117"/>
      <c r="AT3" s="60"/>
      <c r="AU3" s="60"/>
      <c r="AV3" s="60"/>
      <c r="AW3" s="60"/>
      <c r="AX3" s="60"/>
      <c r="AY3" s="118"/>
      <c r="AZ3" s="118"/>
      <c r="BA3" s="118"/>
      <c r="BB3" s="118"/>
      <c r="BC3" s="118"/>
    </row>
    <row r="4" spans="10:45" s="116" customFormat="1" ht="9" customHeight="1">
      <c r="J4" s="530"/>
      <c r="K4" s="516"/>
      <c r="L4" s="516"/>
      <c r="M4" s="672" t="s">
        <v>471</v>
      </c>
      <c r="N4" s="672"/>
      <c r="O4" s="672"/>
      <c r="P4" s="672"/>
      <c r="Q4" s="672"/>
      <c r="R4" s="672"/>
      <c r="S4" s="516"/>
      <c r="T4" s="516"/>
      <c r="U4" s="672" t="s">
        <v>572</v>
      </c>
      <c r="V4" s="672"/>
      <c r="W4" s="672"/>
      <c r="X4" s="672"/>
      <c r="Y4" s="672"/>
      <c r="Z4" s="672"/>
      <c r="AA4" s="516"/>
      <c r="AB4" s="516"/>
      <c r="AC4" s="672"/>
      <c r="AD4" s="672"/>
      <c r="AE4" s="672"/>
      <c r="AF4" s="672"/>
      <c r="AG4" s="672"/>
      <c r="AH4" s="672"/>
      <c r="AI4" s="516"/>
      <c r="AJ4" s="516"/>
      <c r="AK4" s="672"/>
      <c r="AL4" s="672"/>
      <c r="AM4" s="672"/>
      <c r="AN4" s="672"/>
      <c r="AO4" s="672"/>
      <c r="AP4" s="672"/>
      <c r="AQ4" s="119"/>
      <c r="AR4" s="119"/>
      <c r="AS4" s="120"/>
    </row>
    <row r="5" spans="2:55" s="116" customFormat="1" ht="9" customHeight="1">
      <c r="B5" s="529"/>
      <c r="C5" s="529"/>
      <c r="D5" s="529"/>
      <c r="E5" s="529"/>
      <c r="F5" s="529"/>
      <c r="G5" s="529"/>
      <c r="H5" s="529"/>
      <c r="I5" s="529"/>
      <c r="J5" s="530"/>
      <c r="K5" s="516"/>
      <c r="L5" s="516"/>
      <c r="M5" s="672" t="s">
        <v>565</v>
      </c>
      <c r="N5" s="672"/>
      <c r="O5" s="672"/>
      <c r="P5" s="672"/>
      <c r="Q5" s="672"/>
      <c r="R5" s="672"/>
      <c r="S5" s="516"/>
      <c r="T5" s="516"/>
      <c r="U5" s="672"/>
      <c r="V5" s="672"/>
      <c r="W5" s="672"/>
      <c r="X5" s="672"/>
      <c r="Y5" s="672"/>
      <c r="Z5" s="672"/>
      <c r="AA5" s="516"/>
      <c r="AB5" s="516"/>
      <c r="AC5" s="672"/>
      <c r="AD5" s="672"/>
      <c r="AE5" s="672"/>
      <c r="AF5" s="672"/>
      <c r="AG5" s="672"/>
      <c r="AH5" s="672"/>
      <c r="AI5" s="516"/>
      <c r="AJ5" s="516"/>
      <c r="AK5" s="672"/>
      <c r="AL5" s="672"/>
      <c r="AM5" s="672"/>
      <c r="AN5" s="672"/>
      <c r="AO5" s="672"/>
      <c r="AP5" s="672"/>
      <c r="AQ5" s="87"/>
      <c r="AR5" s="87"/>
      <c r="AS5" s="117"/>
      <c r="AT5" s="60"/>
      <c r="AU5" s="60"/>
      <c r="AV5" s="60"/>
      <c r="AW5" s="60"/>
      <c r="AX5" s="60"/>
      <c r="AY5" s="118"/>
      <c r="AZ5" s="118"/>
      <c r="BA5" s="118"/>
      <c r="BB5" s="118"/>
      <c r="BC5" s="118"/>
    </row>
    <row r="6" spans="10:44" s="116" customFormat="1" ht="9" customHeight="1">
      <c r="J6" s="530"/>
      <c r="K6" s="516"/>
      <c r="L6" s="516"/>
      <c r="M6" s="672"/>
      <c r="N6" s="672"/>
      <c r="O6" s="672"/>
      <c r="P6" s="672"/>
      <c r="Q6" s="672"/>
      <c r="R6" s="672"/>
      <c r="S6" s="516"/>
      <c r="T6" s="516"/>
      <c r="U6" s="672"/>
      <c r="V6" s="672"/>
      <c r="W6" s="672"/>
      <c r="X6" s="672"/>
      <c r="Y6" s="672"/>
      <c r="Z6" s="672"/>
      <c r="AA6" s="516"/>
      <c r="AB6" s="516"/>
      <c r="AC6" s="672"/>
      <c r="AD6" s="672"/>
      <c r="AE6" s="672"/>
      <c r="AF6" s="672"/>
      <c r="AG6" s="672"/>
      <c r="AH6" s="672"/>
      <c r="AI6" s="516"/>
      <c r="AJ6" s="516"/>
      <c r="AK6" s="672"/>
      <c r="AL6" s="672"/>
      <c r="AM6" s="672"/>
      <c r="AN6" s="672"/>
      <c r="AO6" s="672"/>
      <c r="AP6" s="672"/>
      <c r="AQ6" s="119"/>
      <c r="AR6" s="119"/>
    </row>
    <row r="7" spans="2:50" ht="7.5" customHeight="1">
      <c r="B7" s="649" t="s">
        <v>395</v>
      </c>
      <c r="C7" s="650"/>
      <c r="D7" s="650"/>
      <c r="E7" s="650"/>
      <c r="F7" s="650"/>
      <c r="G7" s="650"/>
      <c r="H7" s="650"/>
      <c r="I7" s="650"/>
      <c r="J7" s="651"/>
      <c r="K7" s="121"/>
      <c r="L7" s="121"/>
      <c r="M7" s="121"/>
      <c r="N7" s="121"/>
      <c r="O7" s="121"/>
      <c r="P7" s="121"/>
      <c r="Q7" s="121"/>
      <c r="R7" s="121"/>
      <c r="S7" s="122"/>
      <c r="T7" s="70"/>
      <c r="U7" s="70"/>
      <c r="V7" s="70"/>
      <c r="W7" s="70"/>
      <c r="X7" s="70"/>
      <c r="Y7" s="70"/>
      <c r="Z7" s="70"/>
      <c r="AA7" s="123"/>
      <c r="AB7" s="124"/>
      <c r="AC7" s="124"/>
      <c r="AD7" s="124"/>
      <c r="AE7" s="73"/>
      <c r="AF7" s="73"/>
      <c r="AG7" s="73"/>
      <c r="AH7" s="125"/>
      <c r="AI7" s="123"/>
      <c r="AJ7" s="124"/>
      <c r="AK7" s="124"/>
      <c r="AL7" s="124"/>
      <c r="AM7" s="73"/>
      <c r="AN7" s="73"/>
      <c r="AO7" s="73"/>
      <c r="AP7" s="73"/>
      <c r="AQ7" s="72"/>
      <c r="AR7" s="72"/>
      <c r="AS7" s="74"/>
      <c r="AT7" s="74"/>
      <c r="AU7" s="74"/>
      <c r="AV7" s="74"/>
      <c r="AW7" s="74"/>
      <c r="AX7" s="74"/>
    </row>
    <row r="8" spans="2:50" ht="7.5" customHeight="1">
      <c r="B8" s="652"/>
      <c r="C8" s="653"/>
      <c r="D8" s="653"/>
      <c r="E8" s="653"/>
      <c r="F8" s="653"/>
      <c r="G8" s="653"/>
      <c r="H8" s="653"/>
      <c r="I8" s="653"/>
      <c r="J8" s="654"/>
      <c r="K8" s="121"/>
      <c r="L8" s="121"/>
      <c r="M8" s="121"/>
      <c r="N8" s="121"/>
      <c r="O8" s="121"/>
      <c r="P8" s="121"/>
      <c r="Q8" s="121"/>
      <c r="R8" s="121"/>
      <c r="S8" s="122"/>
      <c r="T8" s="70"/>
      <c r="U8" s="70"/>
      <c r="V8" s="70"/>
      <c r="W8" s="70"/>
      <c r="X8" s="70"/>
      <c r="Y8" s="70"/>
      <c r="Z8" s="70"/>
      <c r="AA8" s="123"/>
      <c r="AB8" s="124"/>
      <c r="AC8" s="124"/>
      <c r="AD8" s="124"/>
      <c r="AE8" s="73"/>
      <c r="AF8" s="73"/>
      <c r="AG8" s="73"/>
      <c r="AH8" s="125"/>
      <c r="AI8" s="124"/>
      <c r="AJ8" s="124"/>
      <c r="AK8" s="124"/>
      <c r="AL8" s="124"/>
      <c r="AM8" s="73"/>
      <c r="AN8" s="73"/>
      <c r="AO8" s="73"/>
      <c r="AP8" s="73"/>
      <c r="AQ8" s="72"/>
      <c r="AR8" s="72"/>
      <c r="AS8" s="74"/>
      <c r="AT8" s="74"/>
      <c r="AU8" s="74"/>
      <c r="AV8" s="74"/>
      <c r="AW8" s="74"/>
      <c r="AX8" s="74"/>
    </row>
    <row r="9" spans="2:50" ht="7.5" customHeight="1">
      <c r="B9" s="652"/>
      <c r="C9" s="653"/>
      <c r="D9" s="653"/>
      <c r="E9" s="653"/>
      <c r="F9" s="653"/>
      <c r="G9" s="653"/>
      <c r="H9" s="653"/>
      <c r="I9" s="653"/>
      <c r="J9" s="654"/>
      <c r="K9" s="126"/>
      <c r="L9" s="687"/>
      <c r="M9" s="687"/>
      <c r="N9" s="687"/>
      <c r="O9" s="687"/>
      <c r="P9" s="687"/>
      <c r="Q9" s="688"/>
      <c r="R9" s="121"/>
      <c r="S9" s="122"/>
      <c r="T9" s="70"/>
      <c r="U9" s="70"/>
      <c r="V9" s="70"/>
      <c r="W9" s="70"/>
      <c r="X9" s="70"/>
      <c r="Y9" s="70"/>
      <c r="Z9" s="70"/>
      <c r="AA9" s="123"/>
      <c r="AB9" s="124"/>
      <c r="AC9" s="124"/>
      <c r="AD9" s="124"/>
      <c r="AE9" s="73"/>
      <c r="AF9" s="73"/>
      <c r="AG9" s="73"/>
      <c r="AH9" s="125"/>
      <c r="AI9" s="124"/>
      <c r="AJ9" s="124"/>
      <c r="AK9" s="124"/>
      <c r="AL9" s="124"/>
      <c r="AM9" s="73"/>
      <c r="AN9" s="73"/>
      <c r="AO9" s="73"/>
      <c r="AP9" s="73"/>
      <c r="AQ9" s="72"/>
      <c r="AR9" s="72"/>
      <c r="AS9" s="74"/>
      <c r="AT9" s="74"/>
      <c r="AU9" s="74"/>
      <c r="AV9" s="74"/>
      <c r="AW9" s="74"/>
      <c r="AX9" s="74"/>
    </row>
    <row r="10" spans="2:44" ht="7.5" customHeight="1">
      <c r="B10" s="655"/>
      <c r="C10" s="656"/>
      <c r="D10" s="656"/>
      <c r="E10" s="656"/>
      <c r="F10" s="656"/>
      <c r="G10" s="656"/>
      <c r="H10" s="656"/>
      <c r="I10" s="656"/>
      <c r="J10" s="657"/>
      <c r="K10" s="127"/>
      <c r="L10" s="689"/>
      <c r="M10" s="689"/>
      <c r="N10" s="689"/>
      <c r="O10" s="689"/>
      <c r="P10" s="689"/>
      <c r="Q10" s="690"/>
      <c r="R10" s="128"/>
      <c r="S10" s="129"/>
      <c r="T10" s="130"/>
      <c r="U10" s="130"/>
      <c r="V10" s="130"/>
      <c r="W10" s="130"/>
      <c r="X10" s="130"/>
      <c r="Y10" s="130"/>
      <c r="Z10" s="131"/>
      <c r="AA10" s="132"/>
      <c r="AB10" s="127"/>
      <c r="AC10" s="127"/>
      <c r="AD10" s="127"/>
      <c r="AE10" s="127"/>
      <c r="AF10" s="127"/>
      <c r="AG10" s="127"/>
      <c r="AH10" s="133"/>
      <c r="AI10" s="128"/>
      <c r="AJ10" s="128"/>
      <c r="AK10" s="128"/>
      <c r="AL10" s="128"/>
      <c r="AM10" s="128"/>
      <c r="AN10" s="128"/>
      <c r="AO10" s="128"/>
      <c r="AP10" s="128"/>
      <c r="AQ10" s="62"/>
      <c r="AR10" s="62"/>
    </row>
    <row r="11" spans="2:50" ht="7.5" customHeight="1">
      <c r="B11" s="521"/>
      <c r="C11" s="521"/>
      <c r="D11" s="521"/>
      <c r="E11" s="521"/>
      <c r="F11" s="521"/>
      <c r="G11" s="521"/>
      <c r="H11" s="521"/>
      <c r="I11" s="521"/>
      <c r="J11" s="521"/>
      <c r="K11" s="134"/>
      <c r="L11" s="679" t="s">
        <v>410</v>
      </c>
      <c r="M11" s="679"/>
      <c r="N11" s="679"/>
      <c r="O11" s="679"/>
      <c r="P11" s="679"/>
      <c r="Q11" s="680"/>
      <c r="R11" s="128"/>
      <c r="S11" s="129"/>
      <c r="T11" s="130"/>
      <c r="U11" s="130"/>
      <c r="V11" s="130"/>
      <c r="W11" s="130"/>
      <c r="X11" s="130"/>
      <c r="Y11" s="130"/>
      <c r="Z11" s="131"/>
      <c r="AA11" s="132"/>
      <c r="AB11" s="127"/>
      <c r="AC11" s="127"/>
      <c r="AD11" s="127"/>
      <c r="AE11" s="127"/>
      <c r="AF11" s="127"/>
      <c r="AG11" s="127"/>
      <c r="AH11" s="133"/>
      <c r="AI11" s="121"/>
      <c r="AJ11" s="121"/>
      <c r="AK11" s="121"/>
      <c r="AL11" s="121"/>
      <c r="AM11" s="70"/>
      <c r="AN11" s="70"/>
      <c r="AO11" s="70"/>
      <c r="AP11" s="70"/>
      <c r="AQ11" s="69"/>
      <c r="AR11" s="69"/>
      <c r="AS11" s="71"/>
      <c r="AT11" s="71"/>
      <c r="AU11" s="71"/>
      <c r="AV11" s="71"/>
      <c r="AW11" s="71"/>
      <c r="AX11" s="71"/>
    </row>
    <row r="12" spans="2:50" ht="7.5" customHeight="1">
      <c r="B12" s="521"/>
      <c r="C12" s="521"/>
      <c r="D12" s="521"/>
      <c r="E12" s="521"/>
      <c r="F12" s="521"/>
      <c r="G12" s="521"/>
      <c r="H12" s="521"/>
      <c r="I12" s="521"/>
      <c r="J12" s="521"/>
      <c r="K12" s="134"/>
      <c r="L12" s="679"/>
      <c r="M12" s="679"/>
      <c r="N12" s="679"/>
      <c r="O12" s="679"/>
      <c r="P12" s="679"/>
      <c r="Q12" s="680"/>
      <c r="R12" s="531"/>
      <c r="S12" s="532"/>
      <c r="T12" s="533"/>
      <c r="U12" s="533"/>
      <c r="V12" s="533"/>
      <c r="W12" s="533"/>
      <c r="X12" s="533"/>
      <c r="Y12" s="534"/>
      <c r="Z12" s="131"/>
      <c r="AA12" s="132"/>
      <c r="AB12" s="127"/>
      <c r="AC12" s="127"/>
      <c r="AD12" s="127"/>
      <c r="AE12" s="127"/>
      <c r="AF12" s="127"/>
      <c r="AG12" s="127"/>
      <c r="AH12" s="133"/>
      <c r="AI12" s="70"/>
      <c r="AJ12" s="70"/>
      <c r="AK12" s="70"/>
      <c r="AL12" s="70"/>
      <c r="AM12" s="70"/>
      <c r="AN12" s="70"/>
      <c r="AO12" s="70"/>
      <c r="AP12" s="70"/>
      <c r="AQ12" s="69"/>
      <c r="AR12" s="69"/>
      <c r="AS12" s="71"/>
      <c r="AT12" s="71"/>
      <c r="AU12" s="71"/>
      <c r="AV12" s="71"/>
      <c r="AW12" s="71"/>
      <c r="AX12" s="71"/>
    </row>
    <row r="13" spans="2:44" ht="7.5" customHeight="1">
      <c r="B13" s="691" t="s">
        <v>396</v>
      </c>
      <c r="C13" s="692"/>
      <c r="D13" s="692"/>
      <c r="E13" s="692"/>
      <c r="F13" s="692"/>
      <c r="G13" s="692"/>
      <c r="H13" s="692"/>
      <c r="I13" s="692"/>
      <c r="J13" s="693"/>
      <c r="K13" s="135"/>
      <c r="L13" s="679" t="s">
        <v>411</v>
      </c>
      <c r="M13" s="679"/>
      <c r="N13" s="679"/>
      <c r="O13" s="679"/>
      <c r="P13" s="679"/>
      <c r="Q13" s="680"/>
      <c r="R13" s="136"/>
      <c r="S13" s="137"/>
      <c r="T13" s="130"/>
      <c r="U13" s="130"/>
      <c r="V13" s="130"/>
      <c r="W13" s="130"/>
      <c r="X13" s="130"/>
      <c r="Y13" s="138"/>
      <c r="Z13" s="128"/>
      <c r="AA13" s="139"/>
      <c r="AB13" s="128"/>
      <c r="AC13" s="128"/>
      <c r="AD13" s="128"/>
      <c r="AE13" s="128"/>
      <c r="AF13" s="131"/>
      <c r="AG13" s="128"/>
      <c r="AH13" s="140"/>
      <c r="AI13" s="128"/>
      <c r="AJ13" s="128"/>
      <c r="AK13" s="128"/>
      <c r="AL13" s="128"/>
      <c r="AM13" s="128"/>
      <c r="AN13" s="128"/>
      <c r="AO13" s="128"/>
      <c r="AP13" s="128"/>
      <c r="AQ13" s="62"/>
      <c r="AR13" s="62"/>
    </row>
    <row r="14" spans="2:44" ht="7.5" customHeight="1">
      <c r="B14" s="694"/>
      <c r="C14" s="695"/>
      <c r="D14" s="695"/>
      <c r="E14" s="695"/>
      <c r="F14" s="695"/>
      <c r="G14" s="695"/>
      <c r="H14" s="695"/>
      <c r="I14" s="695"/>
      <c r="J14" s="696"/>
      <c r="K14" s="85"/>
      <c r="L14" s="685"/>
      <c r="M14" s="685"/>
      <c r="N14" s="685"/>
      <c r="O14" s="685"/>
      <c r="P14" s="685"/>
      <c r="Q14" s="686"/>
      <c r="R14" s="136"/>
      <c r="S14" s="137"/>
      <c r="T14" s="130"/>
      <c r="U14" s="130"/>
      <c r="V14" s="130"/>
      <c r="W14" s="130"/>
      <c r="X14" s="130"/>
      <c r="Y14" s="138"/>
      <c r="Z14" s="128"/>
      <c r="AA14" s="139"/>
      <c r="AB14" s="128"/>
      <c r="AC14" s="128"/>
      <c r="AD14" s="128"/>
      <c r="AE14" s="128"/>
      <c r="AF14" s="131"/>
      <c r="AG14" s="128"/>
      <c r="AH14" s="140"/>
      <c r="AI14" s="128"/>
      <c r="AJ14" s="128"/>
      <c r="AK14" s="128"/>
      <c r="AL14" s="128"/>
      <c r="AM14" s="128"/>
      <c r="AN14" s="128"/>
      <c r="AO14" s="128"/>
      <c r="AP14" s="128"/>
      <c r="AQ14" s="62"/>
      <c r="AR14" s="62"/>
    </row>
    <row r="15" spans="2:44" ht="7.5" customHeight="1">
      <c r="B15" s="694"/>
      <c r="C15" s="695"/>
      <c r="D15" s="695"/>
      <c r="E15" s="695"/>
      <c r="F15" s="695"/>
      <c r="G15" s="695"/>
      <c r="H15" s="695"/>
      <c r="I15" s="695"/>
      <c r="J15" s="696"/>
      <c r="K15" s="141"/>
      <c r="L15" s="677" t="s">
        <v>101</v>
      </c>
      <c r="M15" s="677"/>
      <c r="N15" s="677"/>
      <c r="O15" s="677"/>
      <c r="P15" s="677"/>
      <c r="Q15" s="677"/>
      <c r="R15" s="128"/>
      <c r="S15" s="137"/>
      <c r="T15" s="700" t="s">
        <v>412</v>
      </c>
      <c r="U15" s="700"/>
      <c r="V15" s="700"/>
      <c r="W15" s="700"/>
      <c r="X15" s="700"/>
      <c r="Y15" s="701"/>
      <c r="Z15" s="128"/>
      <c r="AA15" s="139"/>
      <c r="AB15" s="130"/>
      <c r="AC15" s="130"/>
      <c r="AD15" s="130"/>
      <c r="AE15" s="130"/>
      <c r="AF15" s="130"/>
      <c r="AG15" s="130"/>
      <c r="AH15" s="140"/>
      <c r="AI15" s="128"/>
      <c r="AJ15" s="128"/>
      <c r="AK15" s="128"/>
      <c r="AL15" s="128"/>
      <c r="AM15" s="128"/>
      <c r="AN15" s="128"/>
      <c r="AO15" s="128"/>
      <c r="AP15" s="128"/>
      <c r="AQ15" s="62"/>
      <c r="AR15" s="62"/>
    </row>
    <row r="16" spans="2:44" ht="7.5" customHeight="1">
      <c r="B16" s="697"/>
      <c r="C16" s="698"/>
      <c r="D16" s="698"/>
      <c r="E16" s="698"/>
      <c r="F16" s="698"/>
      <c r="G16" s="698"/>
      <c r="H16" s="698"/>
      <c r="I16" s="698"/>
      <c r="J16" s="699"/>
      <c r="K16" s="142"/>
      <c r="L16" s="678"/>
      <c r="M16" s="678"/>
      <c r="N16" s="678"/>
      <c r="O16" s="678"/>
      <c r="P16" s="678"/>
      <c r="Q16" s="678"/>
      <c r="R16" s="128"/>
      <c r="S16" s="143"/>
      <c r="T16" s="700"/>
      <c r="U16" s="700"/>
      <c r="V16" s="700"/>
      <c r="W16" s="700"/>
      <c r="X16" s="700"/>
      <c r="Y16" s="701"/>
      <c r="Z16" s="128"/>
      <c r="AA16" s="139"/>
      <c r="AB16" s="130"/>
      <c r="AC16" s="130"/>
      <c r="AD16" s="130"/>
      <c r="AE16" s="130"/>
      <c r="AF16" s="130"/>
      <c r="AG16" s="130"/>
      <c r="AH16" s="140"/>
      <c r="AI16" s="128"/>
      <c r="AJ16" s="128"/>
      <c r="AK16" s="128"/>
      <c r="AL16" s="128"/>
      <c r="AM16" s="128"/>
      <c r="AN16" s="128"/>
      <c r="AO16" s="128"/>
      <c r="AP16" s="128"/>
      <c r="AQ16" s="62"/>
      <c r="AR16" s="62"/>
    </row>
    <row r="17" spans="2:44" ht="7.5" customHeight="1">
      <c r="B17" s="522"/>
      <c r="C17" s="522"/>
      <c r="D17" s="522"/>
      <c r="E17" s="522"/>
      <c r="F17" s="522"/>
      <c r="G17" s="522"/>
      <c r="H17" s="522"/>
      <c r="I17" s="522"/>
      <c r="J17" s="522"/>
      <c r="K17" s="142"/>
      <c r="L17" s="517"/>
      <c r="M17" s="517"/>
      <c r="N17" s="517"/>
      <c r="O17" s="517"/>
      <c r="P17" s="517"/>
      <c r="Q17" s="517"/>
      <c r="R17" s="128"/>
      <c r="S17" s="143"/>
      <c r="T17" s="679" t="s">
        <v>413</v>
      </c>
      <c r="U17" s="679"/>
      <c r="V17" s="679"/>
      <c r="W17" s="679"/>
      <c r="X17" s="679"/>
      <c r="Y17" s="680"/>
      <c r="Z17" s="128"/>
      <c r="AA17" s="139"/>
      <c r="AB17" s="518"/>
      <c r="AC17" s="518"/>
      <c r="AD17" s="518"/>
      <c r="AE17" s="518"/>
      <c r="AF17" s="518"/>
      <c r="AG17" s="518"/>
      <c r="AH17" s="140"/>
      <c r="AI17" s="128"/>
      <c r="AJ17" s="128"/>
      <c r="AK17" s="128"/>
      <c r="AL17" s="128"/>
      <c r="AM17" s="128"/>
      <c r="AN17" s="128"/>
      <c r="AO17" s="128"/>
      <c r="AP17" s="128"/>
      <c r="AQ17" s="62"/>
      <c r="AR17" s="62"/>
    </row>
    <row r="18" spans="2:50" ht="7.5" customHeight="1">
      <c r="B18" s="523"/>
      <c r="C18" s="523"/>
      <c r="D18" s="523"/>
      <c r="E18" s="523"/>
      <c r="F18" s="523"/>
      <c r="G18" s="523"/>
      <c r="H18" s="523"/>
      <c r="I18" s="523"/>
      <c r="J18" s="523"/>
      <c r="K18" s="127"/>
      <c r="L18" s="131"/>
      <c r="M18" s="131"/>
      <c r="N18" s="131"/>
      <c r="O18" s="131"/>
      <c r="P18" s="131"/>
      <c r="Q18" s="131"/>
      <c r="R18" s="131"/>
      <c r="S18" s="129"/>
      <c r="T18" s="679"/>
      <c r="U18" s="679"/>
      <c r="V18" s="679"/>
      <c r="W18" s="679"/>
      <c r="X18" s="679"/>
      <c r="Y18" s="680"/>
      <c r="Z18" s="535"/>
      <c r="AA18" s="536"/>
      <c r="AB18" s="537"/>
      <c r="AC18" s="537"/>
      <c r="AD18" s="537"/>
      <c r="AE18" s="537"/>
      <c r="AF18" s="537"/>
      <c r="AG18" s="538"/>
      <c r="AH18" s="133"/>
      <c r="AI18" s="122"/>
      <c r="AJ18" s="121"/>
      <c r="AK18" s="121"/>
      <c r="AL18" s="121"/>
      <c r="AM18" s="70"/>
      <c r="AN18" s="70"/>
      <c r="AO18" s="70"/>
      <c r="AP18" s="70"/>
      <c r="AQ18" s="69"/>
      <c r="AR18" s="69"/>
      <c r="AS18" s="71"/>
      <c r="AT18" s="71"/>
      <c r="AU18" s="71"/>
      <c r="AV18" s="71"/>
      <c r="AW18" s="71"/>
      <c r="AX18" s="71"/>
    </row>
    <row r="19" spans="2:44" ht="7.5" customHeight="1">
      <c r="B19" s="649" t="s">
        <v>397</v>
      </c>
      <c r="C19" s="650"/>
      <c r="D19" s="650"/>
      <c r="E19" s="650"/>
      <c r="F19" s="650"/>
      <c r="G19" s="650"/>
      <c r="H19" s="650"/>
      <c r="I19" s="650"/>
      <c r="J19" s="651"/>
      <c r="K19" s="142"/>
      <c r="L19" s="142"/>
      <c r="M19" s="142"/>
      <c r="N19" s="142"/>
      <c r="O19" s="142"/>
      <c r="P19" s="142"/>
      <c r="Q19" s="142"/>
      <c r="R19" s="128"/>
      <c r="S19" s="143"/>
      <c r="T19" s="679" t="s">
        <v>411</v>
      </c>
      <c r="U19" s="679"/>
      <c r="V19" s="679"/>
      <c r="W19" s="679"/>
      <c r="X19" s="679"/>
      <c r="Y19" s="680"/>
      <c r="Z19" s="136"/>
      <c r="AA19" s="144"/>
      <c r="AB19" s="145"/>
      <c r="AC19" s="145"/>
      <c r="AD19" s="145"/>
      <c r="AE19" s="145"/>
      <c r="AF19" s="145"/>
      <c r="AG19" s="146"/>
      <c r="AH19" s="140"/>
      <c r="AI19" s="128"/>
      <c r="AJ19" s="128"/>
      <c r="AK19" s="128"/>
      <c r="AL19" s="128"/>
      <c r="AM19" s="128"/>
      <c r="AN19" s="128"/>
      <c r="AO19" s="128"/>
      <c r="AP19" s="128"/>
      <c r="AQ19" s="62"/>
      <c r="AR19" s="62"/>
    </row>
    <row r="20" spans="2:57" ht="7.5" customHeight="1">
      <c r="B20" s="652"/>
      <c r="C20" s="653"/>
      <c r="D20" s="653"/>
      <c r="E20" s="653"/>
      <c r="F20" s="653"/>
      <c r="G20" s="653"/>
      <c r="H20" s="653"/>
      <c r="I20" s="653"/>
      <c r="J20" s="654"/>
      <c r="K20" s="142"/>
      <c r="L20" s="142"/>
      <c r="M20" s="142"/>
      <c r="N20" s="142"/>
      <c r="O20" s="142"/>
      <c r="P20" s="142"/>
      <c r="Q20" s="142"/>
      <c r="R20" s="128"/>
      <c r="S20" s="129"/>
      <c r="T20" s="679"/>
      <c r="U20" s="679"/>
      <c r="V20" s="679"/>
      <c r="W20" s="679"/>
      <c r="X20" s="679"/>
      <c r="Y20" s="680"/>
      <c r="Z20" s="147"/>
      <c r="AA20" s="148"/>
      <c r="AB20" s="147"/>
      <c r="AC20" s="147"/>
      <c r="AD20" s="147"/>
      <c r="AE20" s="147"/>
      <c r="AF20" s="147"/>
      <c r="AG20" s="149"/>
      <c r="AH20" s="140"/>
      <c r="AI20" s="128"/>
      <c r="AJ20" s="128"/>
      <c r="AK20" s="128"/>
      <c r="AL20" s="128"/>
      <c r="AM20" s="128"/>
      <c r="AN20" s="128"/>
      <c r="AO20" s="128"/>
      <c r="AP20" s="128"/>
      <c r="AQ20" s="62"/>
      <c r="AR20" s="62"/>
      <c r="BE20" s="150"/>
    </row>
    <row r="21" spans="2:57" ht="7.5" customHeight="1">
      <c r="B21" s="652"/>
      <c r="C21" s="653"/>
      <c r="D21" s="653"/>
      <c r="E21" s="653"/>
      <c r="F21" s="653"/>
      <c r="G21" s="653"/>
      <c r="H21" s="653"/>
      <c r="I21" s="653"/>
      <c r="J21" s="654"/>
      <c r="K21" s="151"/>
      <c r="L21" s="702"/>
      <c r="M21" s="702"/>
      <c r="N21" s="702"/>
      <c r="O21" s="702"/>
      <c r="P21" s="702"/>
      <c r="Q21" s="703"/>
      <c r="R21" s="128"/>
      <c r="S21" s="129"/>
      <c r="T21" s="130"/>
      <c r="U21" s="130"/>
      <c r="V21" s="130"/>
      <c r="W21" s="130"/>
      <c r="X21" s="130"/>
      <c r="Y21" s="138"/>
      <c r="Z21" s="152"/>
      <c r="AA21" s="137"/>
      <c r="AB21" s="152"/>
      <c r="AC21" s="152"/>
      <c r="AD21" s="152"/>
      <c r="AE21" s="152"/>
      <c r="AF21" s="152"/>
      <c r="AG21" s="153"/>
      <c r="AH21" s="140"/>
      <c r="AI21" s="128"/>
      <c r="AJ21" s="128"/>
      <c r="AK21" s="128"/>
      <c r="AL21" s="128"/>
      <c r="AM21" s="128"/>
      <c r="AN21" s="128"/>
      <c r="AO21" s="128"/>
      <c r="AP21" s="128"/>
      <c r="AQ21" s="62"/>
      <c r="AR21" s="62"/>
      <c r="BE21" s="150"/>
    </row>
    <row r="22" spans="2:44" ht="7.5" customHeight="1">
      <c r="B22" s="655"/>
      <c r="C22" s="656"/>
      <c r="D22" s="656"/>
      <c r="E22" s="656"/>
      <c r="F22" s="656"/>
      <c r="G22" s="656"/>
      <c r="H22" s="656"/>
      <c r="I22" s="656"/>
      <c r="J22" s="657"/>
      <c r="K22" s="154"/>
      <c r="L22" s="704"/>
      <c r="M22" s="704"/>
      <c r="N22" s="704"/>
      <c r="O22" s="704"/>
      <c r="P22" s="704"/>
      <c r="Q22" s="705"/>
      <c r="R22" s="128"/>
      <c r="S22" s="129"/>
      <c r="T22" s="130"/>
      <c r="U22" s="130"/>
      <c r="V22" s="130"/>
      <c r="W22" s="130"/>
      <c r="X22" s="130"/>
      <c r="Y22" s="138"/>
      <c r="Z22" s="152"/>
      <c r="AA22" s="137"/>
      <c r="AB22" s="152"/>
      <c r="AC22" s="152"/>
      <c r="AD22" s="152"/>
      <c r="AE22" s="152"/>
      <c r="AF22" s="152"/>
      <c r="AG22" s="153"/>
      <c r="AH22" s="140"/>
      <c r="AI22" s="128"/>
      <c r="AJ22" s="128"/>
      <c r="AK22" s="128"/>
      <c r="AL22" s="128"/>
      <c r="AM22" s="128"/>
      <c r="AN22" s="128"/>
      <c r="AO22" s="128"/>
      <c r="AP22" s="128"/>
      <c r="AQ22" s="62"/>
      <c r="AR22" s="62"/>
    </row>
    <row r="23" spans="2:50" ht="7.5" customHeight="1">
      <c r="B23" s="521"/>
      <c r="C23" s="521"/>
      <c r="D23" s="521"/>
      <c r="E23" s="521"/>
      <c r="F23" s="521"/>
      <c r="G23" s="521"/>
      <c r="H23" s="521"/>
      <c r="I23" s="521"/>
      <c r="J23" s="521"/>
      <c r="K23" s="134"/>
      <c r="L23" s="679" t="s">
        <v>414</v>
      </c>
      <c r="M23" s="679"/>
      <c r="N23" s="679"/>
      <c r="O23" s="679"/>
      <c r="P23" s="679"/>
      <c r="Q23" s="680"/>
      <c r="R23" s="155"/>
      <c r="S23" s="539"/>
      <c r="T23" s="540"/>
      <c r="U23" s="540"/>
      <c r="V23" s="540"/>
      <c r="W23" s="540"/>
      <c r="X23" s="540"/>
      <c r="Y23" s="541"/>
      <c r="Z23" s="131"/>
      <c r="AA23" s="132"/>
      <c r="AB23" s="127"/>
      <c r="AC23" s="127"/>
      <c r="AD23" s="127"/>
      <c r="AE23" s="127"/>
      <c r="AF23" s="127"/>
      <c r="AG23" s="156"/>
      <c r="AH23" s="133"/>
      <c r="AI23" s="121"/>
      <c r="AJ23" s="121"/>
      <c r="AK23" s="121"/>
      <c r="AL23" s="121"/>
      <c r="AM23" s="70"/>
      <c r="AN23" s="70"/>
      <c r="AO23" s="70"/>
      <c r="AP23" s="70"/>
      <c r="AQ23" s="69"/>
      <c r="AR23" s="69"/>
      <c r="AS23" s="71"/>
      <c r="AT23" s="71"/>
      <c r="AU23" s="71"/>
      <c r="AV23" s="71"/>
      <c r="AW23" s="71"/>
      <c r="AX23" s="71"/>
    </row>
    <row r="24" spans="2:50" ht="7.5" customHeight="1">
      <c r="B24" s="83"/>
      <c r="C24" s="83"/>
      <c r="D24" s="83"/>
      <c r="E24" s="83"/>
      <c r="F24" s="83"/>
      <c r="G24" s="83"/>
      <c r="H24" s="83"/>
      <c r="I24" s="83"/>
      <c r="J24" s="83"/>
      <c r="K24" s="134"/>
      <c r="L24" s="679"/>
      <c r="M24" s="679"/>
      <c r="N24" s="679"/>
      <c r="O24" s="679"/>
      <c r="P24" s="679"/>
      <c r="Q24" s="680"/>
      <c r="R24" s="128"/>
      <c r="S24" s="148"/>
      <c r="T24" s="677"/>
      <c r="U24" s="677"/>
      <c r="V24" s="677"/>
      <c r="W24" s="677"/>
      <c r="X24" s="677"/>
      <c r="Y24" s="677"/>
      <c r="Z24" s="131"/>
      <c r="AA24" s="132"/>
      <c r="AB24" s="127"/>
      <c r="AC24" s="127"/>
      <c r="AD24" s="127"/>
      <c r="AE24" s="127"/>
      <c r="AF24" s="127"/>
      <c r="AG24" s="156"/>
      <c r="AH24" s="133"/>
      <c r="AI24" s="70"/>
      <c r="AJ24" s="70"/>
      <c r="AK24" s="70"/>
      <c r="AL24" s="70"/>
      <c r="AM24" s="70"/>
      <c r="AN24" s="70"/>
      <c r="AO24" s="70"/>
      <c r="AP24" s="70"/>
      <c r="AQ24" s="69"/>
      <c r="AR24" s="69"/>
      <c r="AS24" s="71"/>
      <c r="AT24" s="71"/>
      <c r="AU24" s="71"/>
      <c r="AV24" s="71"/>
      <c r="AW24" s="71"/>
      <c r="AX24" s="71"/>
    </row>
    <row r="25" spans="2:44" ht="7.5" customHeight="1">
      <c r="B25" s="691" t="s">
        <v>398</v>
      </c>
      <c r="C25" s="692"/>
      <c r="D25" s="692"/>
      <c r="E25" s="692"/>
      <c r="F25" s="692"/>
      <c r="G25" s="692"/>
      <c r="H25" s="692"/>
      <c r="I25" s="692"/>
      <c r="J25" s="693"/>
      <c r="K25" s="135"/>
      <c r="L25" s="679" t="s">
        <v>566</v>
      </c>
      <c r="M25" s="679"/>
      <c r="N25" s="679"/>
      <c r="O25" s="679"/>
      <c r="P25" s="679"/>
      <c r="Q25" s="680"/>
      <c r="R25" s="128"/>
      <c r="S25" s="137"/>
      <c r="T25" s="678"/>
      <c r="U25" s="678"/>
      <c r="V25" s="678"/>
      <c r="W25" s="678"/>
      <c r="X25" s="678"/>
      <c r="Y25" s="678"/>
      <c r="Z25" s="128"/>
      <c r="AA25" s="139"/>
      <c r="AB25" s="128"/>
      <c r="AC25" s="128"/>
      <c r="AD25" s="128"/>
      <c r="AE25" s="128"/>
      <c r="AF25" s="131"/>
      <c r="AG25" s="157"/>
      <c r="AH25" s="140"/>
      <c r="AI25" s="128"/>
      <c r="AJ25" s="128"/>
      <c r="AK25" s="128"/>
      <c r="AL25" s="128"/>
      <c r="AM25" s="128"/>
      <c r="AN25" s="128"/>
      <c r="AO25" s="128"/>
      <c r="AP25" s="128"/>
      <c r="AQ25" s="62"/>
      <c r="AR25" s="62"/>
    </row>
    <row r="26" spans="2:44" ht="7.5" customHeight="1">
      <c r="B26" s="694"/>
      <c r="C26" s="695"/>
      <c r="D26" s="695"/>
      <c r="E26" s="695"/>
      <c r="F26" s="695"/>
      <c r="G26" s="695"/>
      <c r="H26" s="695"/>
      <c r="I26" s="695"/>
      <c r="J26" s="696"/>
      <c r="K26" s="85"/>
      <c r="L26" s="685"/>
      <c r="M26" s="685"/>
      <c r="N26" s="685"/>
      <c r="O26" s="685"/>
      <c r="P26" s="685"/>
      <c r="Q26" s="686"/>
      <c r="R26" s="128"/>
      <c r="S26" s="137"/>
      <c r="T26" s="152"/>
      <c r="U26" s="152"/>
      <c r="V26" s="152"/>
      <c r="W26" s="152"/>
      <c r="X26" s="152"/>
      <c r="Y26" s="152"/>
      <c r="Z26" s="128"/>
      <c r="AA26" s="139"/>
      <c r="AB26" s="128"/>
      <c r="AC26" s="128"/>
      <c r="AD26" s="128"/>
      <c r="AE26" s="128"/>
      <c r="AF26" s="131"/>
      <c r="AG26" s="157"/>
      <c r="AH26" s="140"/>
      <c r="AI26" s="128"/>
      <c r="AJ26" s="128"/>
      <c r="AK26" s="128"/>
      <c r="AL26" s="128"/>
      <c r="AM26" s="128"/>
      <c r="AN26" s="128"/>
      <c r="AO26" s="128"/>
      <c r="AP26" s="128"/>
      <c r="AQ26" s="62"/>
      <c r="AR26" s="62"/>
    </row>
    <row r="27" spans="2:44" ht="7.5" customHeight="1">
      <c r="B27" s="694"/>
      <c r="C27" s="695"/>
      <c r="D27" s="695"/>
      <c r="E27" s="695"/>
      <c r="F27" s="695"/>
      <c r="G27" s="695"/>
      <c r="H27" s="695"/>
      <c r="I27" s="695"/>
      <c r="J27" s="696"/>
      <c r="K27" s="141"/>
      <c r="L27" s="677" t="s">
        <v>101</v>
      </c>
      <c r="M27" s="677"/>
      <c r="N27" s="677"/>
      <c r="O27" s="677"/>
      <c r="P27" s="677"/>
      <c r="Q27" s="677"/>
      <c r="R27" s="128"/>
      <c r="S27" s="137"/>
      <c r="T27" s="152"/>
      <c r="U27" s="152"/>
      <c r="V27" s="152"/>
      <c r="W27" s="152"/>
      <c r="X27" s="152"/>
      <c r="Y27" s="152"/>
      <c r="Z27" s="128"/>
      <c r="AA27" s="139"/>
      <c r="AB27" s="700" t="s">
        <v>415</v>
      </c>
      <c r="AC27" s="700"/>
      <c r="AD27" s="700"/>
      <c r="AE27" s="700"/>
      <c r="AF27" s="700"/>
      <c r="AG27" s="701"/>
      <c r="AH27" s="140"/>
      <c r="AI27" s="128"/>
      <c r="AJ27" s="128"/>
      <c r="AK27" s="128"/>
      <c r="AL27" s="128"/>
      <c r="AM27" s="128"/>
      <c r="AN27" s="128"/>
      <c r="AO27" s="128"/>
      <c r="AP27" s="128"/>
      <c r="AQ27" s="62"/>
      <c r="AR27" s="62"/>
    </row>
    <row r="28" spans="2:44" ht="7.5" customHeight="1">
      <c r="B28" s="697"/>
      <c r="C28" s="698"/>
      <c r="D28" s="698"/>
      <c r="E28" s="698"/>
      <c r="F28" s="698"/>
      <c r="G28" s="698"/>
      <c r="H28" s="698"/>
      <c r="I28" s="698"/>
      <c r="J28" s="699"/>
      <c r="K28" s="142"/>
      <c r="L28" s="678"/>
      <c r="M28" s="678"/>
      <c r="N28" s="678"/>
      <c r="O28" s="678"/>
      <c r="P28" s="678"/>
      <c r="Q28" s="678"/>
      <c r="R28" s="128"/>
      <c r="S28" s="143"/>
      <c r="T28" s="158"/>
      <c r="U28" s="158"/>
      <c r="V28" s="158"/>
      <c r="W28" s="158"/>
      <c r="X28" s="158"/>
      <c r="Y28" s="158"/>
      <c r="Z28" s="128"/>
      <c r="AA28" s="139"/>
      <c r="AB28" s="700"/>
      <c r="AC28" s="700"/>
      <c r="AD28" s="700"/>
      <c r="AE28" s="700"/>
      <c r="AF28" s="700"/>
      <c r="AG28" s="701"/>
      <c r="AH28" s="140"/>
      <c r="AI28" s="128"/>
      <c r="AJ28" s="128"/>
      <c r="AK28" s="128"/>
      <c r="AL28" s="128"/>
      <c r="AM28" s="128"/>
      <c r="AN28" s="128"/>
      <c r="AO28" s="128"/>
      <c r="AP28" s="128"/>
      <c r="AQ28" s="62"/>
      <c r="AR28" s="62"/>
    </row>
    <row r="29" spans="2:44" ht="7.5" customHeight="1">
      <c r="B29" s="522"/>
      <c r="C29" s="522"/>
      <c r="D29" s="522"/>
      <c r="E29" s="522"/>
      <c r="F29" s="522"/>
      <c r="G29" s="522"/>
      <c r="H29" s="522"/>
      <c r="I29" s="522"/>
      <c r="J29" s="522"/>
      <c r="K29" s="142"/>
      <c r="L29" s="517"/>
      <c r="M29" s="517"/>
      <c r="N29" s="517"/>
      <c r="O29" s="517"/>
      <c r="P29" s="517"/>
      <c r="Q29" s="517"/>
      <c r="R29" s="128"/>
      <c r="S29" s="143"/>
      <c r="T29" s="158"/>
      <c r="U29" s="158"/>
      <c r="V29" s="158"/>
      <c r="W29" s="158"/>
      <c r="X29" s="158"/>
      <c r="Y29" s="158"/>
      <c r="Z29" s="128"/>
      <c r="AA29" s="139"/>
      <c r="AB29" s="679" t="s">
        <v>416</v>
      </c>
      <c r="AC29" s="679"/>
      <c r="AD29" s="679"/>
      <c r="AE29" s="679"/>
      <c r="AF29" s="679"/>
      <c r="AG29" s="680"/>
      <c r="AH29" s="140"/>
      <c r="AI29" s="128"/>
      <c r="AJ29" s="128"/>
      <c r="AK29" s="128"/>
      <c r="AL29" s="128"/>
      <c r="AM29" s="128"/>
      <c r="AN29" s="128"/>
      <c r="AO29" s="128"/>
      <c r="AP29" s="128"/>
      <c r="AQ29" s="62"/>
      <c r="AR29" s="62"/>
    </row>
    <row r="30" spans="2:44" ht="7.5" customHeight="1">
      <c r="B30" s="523"/>
      <c r="C30" s="523"/>
      <c r="D30" s="523"/>
      <c r="E30" s="523"/>
      <c r="F30" s="523"/>
      <c r="G30" s="523"/>
      <c r="H30" s="523"/>
      <c r="I30" s="523"/>
      <c r="J30" s="523"/>
      <c r="K30" s="142"/>
      <c r="L30" s="142"/>
      <c r="M30" s="142"/>
      <c r="N30" s="142"/>
      <c r="O30" s="142"/>
      <c r="P30" s="142"/>
      <c r="Q30" s="142"/>
      <c r="R30" s="128"/>
      <c r="S30" s="129"/>
      <c r="T30" s="159"/>
      <c r="U30" s="159"/>
      <c r="V30" s="159"/>
      <c r="W30" s="159"/>
      <c r="X30" s="128"/>
      <c r="Y30" s="128"/>
      <c r="Z30" s="128"/>
      <c r="AA30" s="139"/>
      <c r="AB30" s="679"/>
      <c r="AC30" s="679"/>
      <c r="AD30" s="679"/>
      <c r="AE30" s="679"/>
      <c r="AF30" s="679"/>
      <c r="AG30" s="680"/>
      <c r="AH30" s="160"/>
      <c r="AI30" s="161"/>
      <c r="AJ30" s="161"/>
      <c r="AK30" s="161"/>
      <c r="AL30" s="161"/>
      <c r="AM30" s="161"/>
      <c r="AN30" s="161"/>
      <c r="AO30" s="162"/>
      <c r="AP30" s="128"/>
      <c r="AQ30" s="62"/>
      <c r="AR30" s="62"/>
    </row>
    <row r="31" spans="2:50" ht="7.5" customHeight="1">
      <c r="B31" s="649" t="s">
        <v>577</v>
      </c>
      <c r="C31" s="650"/>
      <c r="D31" s="650"/>
      <c r="E31" s="650"/>
      <c r="F31" s="650"/>
      <c r="G31" s="650"/>
      <c r="H31" s="650"/>
      <c r="I31" s="650"/>
      <c r="J31" s="651"/>
      <c r="K31" s="121"/>
      <c r="L31" s="121"/>
      <c r="M31" s="121"/>
      <c r="N31" s="121"/>
      <c r="O31" s="121"/>
      <c r="P31" s="121"/>
      <c r="Q31" s="121"/>
      <c r="R31" s="121"/>
      <c r="S31" s="122"/>
      <c r="T31" s="70"/>
      <c r="U31" s="70"/>
      <c r="V31" s="70"/>
      <c r="W31" s="70"/>
      <c r="X31" s="70"/>
      <c r="Y31" s="70"/>
      <c r="Z31" s="70"/>
      <c r="AA31" s="123"/>
      <c r="AB31" s="679" t="s">
        <v>420</v>
      </c>
      <c r="AC31" s="679"/>
      <c r="AD31" s="679"/>
      <c r="AE31" s="679"/>
      <c r="AF31" s="679"/>
      <c r="AG31" s="680"/>
      <c r="AH31" s="125"/>
      <c r="AI31" s="123"/>
      <c r="AJ31" s="124"/>
      <c r="AK31" s="124"/>
      <c r="AL31" s="124"/>
      <c r="AM31" s="73"/>
      <c r="AN31" s="73"/>
      <c r="AO31" s="163"/>
      <c r="AP31" s="73"/>
      <c r="AQ31" s="72"/>
      <c r="AR31" s="72"/>
      <c r="AS31" s="74"/>
      <c r="AT31" s="74"/>
      <c r="AU31" s="74"/>
      <c r="AV31" s="74"/>
      <c r="AW31" s="74"/>
      <c r="AX31" s="74"/>
    </row>
    <row r="32" spans="2:50" ht="7.5" customHeight="1">
      <c r="B32" s="652"/>
      <c r="C32" s="653"/>
      <c r="D32" s="653"/>
      <c r="E32" s="653"/>
      <c r="F32" s="653"/>
      <c r="G32" s="653"/>
      <c r="H32" s="653"/>
      <c r="I32" s="653"/>
      <c r="J32" s="654"/>
      <c r="K32" s="121"/>
      <c r="L32" s="121"/>
      <c r="M32" s="121"/>
      <c r="N32" s="121"/>
      <c r="O32" s="121"/>
      <c r="P32" s="121"/>
      <c r="Q32" s="121"/>
      <c r="R32" s="121"/>
      <c r="S32" s="122"/>
      <c r="T32" s="70"/>
      <c r="U32" s="70"/>
      <c r="V32" s="70"/>
      <c r="W32" s="70"/>
      <c r="X32" s="70"/>
      <c r="Y32" s="70"/>
      <c r="Z32" s="70"/>
      <c r="AA32" s="123"/>
      <c r="AB32" s="679"/>
      <c r="AC32" s="679"/>
      <c r="AD32" s="679"/>
      <c r="AE32" s="679"/>
      <c r="AF32" s="679"/>
      <c r="AG32" s="680"/>
      <c r="AH32" s="125"/>
      <c r="AI32" s="124"/>
      <c r="AJ32" s="124"/>
      <c r="AK32" s="124"/>
      <c r="AL32" s="124"/>
      <c r="AM32" s="73"/>
      <c r="AN32" s="73"/>
      <c r="AO32" s="163"/>
      <c r="AP32" s="73"/>
      <c r="AQ32" s="72"/>
      <c r="AR32" s="72"/>
      <c r="AS32" s="74"/>
      <c r="AT32" s="74"/>
      <c r="AU32" s="74"/>
      <c r="AV32" s="74"/>
      <c r="AW32" s="74"/>
      <c r="AX32" s="74"/>
    </row>
    <row r="33" spans="2:50" ht="7.5" customHeight="1">
      <c r="B33" s="652"/>
      <c r="C33" s="653"/>
      <c r="D33" s="653"/>
      <c r="E33" s="653"/>
      <c r="F33" s="653"/>
      <c r="G33" s="653"/>
      <c r="H33" s="653"/>
      <c r="I33" s="653"/>
      <c r="J33" s="654"/>
      <c r="K33" s="126"/>
      <c r="L33" s="687"/>
      <c r="M33" s="687"/>
      <c r="N33" s="687"/>
      <c r="O33" s="687"/>
      <c r="P33" s="687"/>
      <c r="Q33" s="688"/>
      <c r="R33" s="121"/>
      <c r="S33" s="122"/>
      <c r="T33" s="70"/>
      <c r="U33" s="70"/>
      <c r="V33" s="70"/>
      <c r="W33" s="70"/>
      <c r="X33" s="70"/>
      <c r="Y33" s="70"/>
      <c r="Z33" s="70"/>
      <c r="AA33" s="123"/>
      <c r="AB33" s="124"/>
      <c r="AC33" s="124"/>
      <c r="AD33" s="124"/>
      <c r="AE33" s="73"/>
      <c r="AF33" s="73"/>
      <c r="AG33" s="163"/>
      <c r="AH33" s="125"/>
      <c r="AI33" s="124"/>
      <c r="AJ33" s="124"/>
      <c r="AK33" s="124"/>
      <c r="AL33" s="124"/>
      <c r="AM33" s="73"/>
      <c r="AN33" s="73"/>
      <c r="AO33" s="163"/>
      <c r="AP33" s="73"/>
      <c r="AQ33" s="72"/>
      <c r="AR33" s="72"/>
      <c r="AS33" s="74"/>
      <c r="AT33" s="74"/>
      <c r="AU33" s="74"/>
      <c r="AV33" s="74"/>
      <c r="AW33" s="74"/>
      <c r="AX33" s="74"/>
    </row>
    <row r="34" spans="2:44" ht="7.5" customHeight="1">
      <c r="B34" s="655"/>
      <c r="C34" s="656"/>
      <c r="D34" s="656"/>
      <c r="E34" s="656"/>
      <c r="F34" s="656"/>
      <c r="G34" s="656"/>
      <c r="H34" s="656"/>
      <c r="I34" s="656"/>
      <c r="J34" s="657"/>
      <c r="K34" s="127"/>
      <c r="L34" s="689"/>
      <c r="M34" s="689"/>
      <c r="N34" s="689"/>
      <c r="O34" s="689"/>
      <c r="P34" s="689"/>
      <c r="Q34" s="690"/>
      <c r="R34" s="128"/>
      <c r="S34" s="129"/>
      <c r="T34" s="130"/>
      <c r="U34" s="130"/>
      <c r="V34" s="130"/>
      <c r="W34" s="130"/>
      <c r="X34" s="130"/>
      <c r="Y34" s="130"/>
      <c r="Z34" s="131"/>
      <c r="AA34" s="132"/>
      <c r="AB34" s="127"/>
      <c r="AC34" s="127"/>
      <c r="AD34" s="127"/>
      <c r="AE34" s="127"/>
      <c r="AF34" s="127"/>
      <c r="AG34" s="156"/>
      <c r="AH34" s="133"/>
      <c r="AI34" s="128"/>
      <c r="AJ34" s="128"/>
      <c r="AK34" s="128"/>
      <c r="AL34" s="128"/>
      <c r="AM34" s="128"/>
      <c r="AN34" s="128"/>
      <c r="AO34" s="157"/>
      <c r="AP34" s="128"/>
      <c r="AQ34" s="62"/>
      <c r="AR34" s="62"/>
    </row>
    <row r="35" spans="2:50" ht="7.5" customHeight="1">
      <c r="B35" s="521"/>
      <c r="C35" s="521"/>
      <c r="D35" s="521"/>
      <c r="E35" s="521"/>
      <c r="F35" s="521"/>
      <c r="G35" s="521"/>
      <c r="H35" s="521"/>
      <c r="I35" s="521"/>
      <c r="J35" s="521"/>
      <c r="K35" s="134"/>
      <c r="L35" s="679" t="s">
        <v>417</v>
      </c>
      <c r="M35" s="679"/>
      <c r="N35" s="679"/>
      <c r="O35" s="679"/>
      <c r="P35" s="679"/>
      <c r="Q35" s="680"/>
      <c r="R35" s="128"/>
      <c r="S35" s="129"/>
      <c r="T35" s="130"/>
      <c r="U35" s="130"/>
      <c r="V35" s="130"/>
      <c r="W35" s="130"/>
      <c r="X35" s="130"/>
      <c r="Y35" s="130"/>
      <c r="Z35" s="131"/>
      <c r="AA35" s="132"/>
      <c r="AB35" s="127"/>
      <c r="AC35" s="127"/>
      <c r="AD35" s="127"/>
      <c r="AE35" s="127"/>
      <c r="AF35" s="127"/>
      <c r="AG35" s="156"/>
      <c r="AH35" s="133"/>
      <c r="AI35" s="121"/>
      <c r="AJ35" s="121"/>
      <c r="AK35" s="121"/>
      <c r="AL35" s="121"/>
      <c r="AM35" s="70"/>
      <c r="AN35" s="70"/>
      <c r="AO35" s="164"/>
      <c r="AP35" s="70"/>
      <c r="AQ35" s="69"/>
      <c r="AR35" s="69"/>
      <c r="AS35" s="71"/>
      <c r="AT35" s="71"/>
      <c r="AU35" s="71"/>
      <c r="AV35" s="71"/>
      <c r="AW35" s="71"/>
      <c r="AX35" s="71"/>
    </row>
    <row r="36" spans="2:50" ht="7.5" customHeight="1">
      <c r="B36" s="521"/>
      <c r="C36" s="521"/>
      <c r="D36" s="521"/>
      <c r="E36" s="521"/>
      <c r="F36" s="521"/>
      <c r="G36" s="521"/>
      <c r="H36" s="521"/>
      <c r="I36" s="521"/>
      <c r="J36" s="521"/>
      <c r="K36" s="134"/>
      <c r="L36" s="679"/>
      <c r="M36" s="679"/>
      <c r="N36" s="679"/>
      <c r="O36" s="679"/>
      <c r="P36" s="679"/>
      <c r="Q36" s="680"/>
      <c r="R36" s="531"/>
      <c r="S36" s="532"/>
      <c r="T36" s="533"/>
      <c r="U36" s="533"/>
      <c r="V36" s="533"/>
      <c r="W36" s="533"/>
      <c r="X36" s="533"/>
      <c r="Y36" s="534"/>
      <c r="Z36" s="131"/>
      <c r="AA36" s="132"/>
      <c r="AB36" s="127"/>
      <c r="AC36" s="127"/>
      <c r="AD36" s="127"/>
      <c r="AE36" s="127"/>
      <c r="AF36" s="127"/>
      <c r="AG36" s="156"/>
      <c r="AH36" s="133"/>
      <c r="AI36" s="70"/>
      <c r="AJ36" s="70"/>
      <c r="AK36" s="70"/>
      <c r="AL36" s="70"/>
      <c r="AM36" s="70"/>
      <c r="AN36" s="70"/>
      <c r="AO36" s="164"/>
      <c r="AP36" s="70"/>
      <c r="AQ36" s="69"/>
      <c r="AR36" s="69"/>
      <c r="AS36" s="71"/>
      <c r="AT36" s="71"/>
      <c r="AU36" s="71"/>
      <c r="AV36" s="71"/>
      <c r="AW36" s="71"/>
      <c r="AX36" s="71"/>
    </row>
    <row r="37" spans="2:44" ht="7.5" customHeight="1">
      <c r="B37" s="691" t="s">
        <v>400</v>
      </c>
      <c r="C37" s="692"/>
      <c r="D37" s="692"/>
      <c r="E37" s="692"/>
      <c r="F37" s="692"/>
      <c r="G37" s="692"/>
      <c r="H37" s="692"/>
      <c r="I37" s="692"/>
      <c r="J37" s="693"/>
      <c r="K37" s="135"/>
      <c r="L37" s="679" t="s">
        <v>567</v>
      </c>
      <c r="M37" s="679"/>
      <c r="N37" s="679"/>
      <c r="O37" s="679"/>
      <c r="P37" s="679"/>
      <c r="Q37" s="680"/>
      <c r="R37" s="136"/>
      <c r="S37" s="137"/>
      <c r="T37" s="130"/>
      <c r="U37" s="130"/>
      <c r="V37" s="130"/>
      <c r="W37" s="130"/>
      <c r="X37" s="130"/>
      <c r="Y37" s="138"/>
      <c r="Z37" s="128"/>
      <c r="AA37" s="139"/>
      <c r="AB37" s="128"/>
      <c r="AC37" s="128"/>
      <c r="AD37" s="128"/>
      <c r="AE37" s="128"/>
      <c r="AF37" s="131"/>
      <c r="AG37" s="157"/>
      <c r="AH37" s="140"/>
      <c r="AI37" s="128"/>
      <c r="AJ37" s="128"/>
      <c r="AK37" s="128"/>
      <c r="AL37" s="128"/>
      <c r="AM37" s="128"/>
      <c r="AN37" s="128"/>
      <c r="AO37" s="157"/>
      <c r="AP37" s="128"/>
      <c r="AQ37" s="62"/>
      <c r="AR37" s="62"/>
    </row>
    <row r="38" spans="2:44" ht="7.5" customHeight="1">
      <c r="B38" s="694"/>
      <c r="C38" s="695"/>
      <c r="D38" s="695"/>
      <c r="E38" s="695"/>
      <c r="F38" s="695"/>
      <c r="G38" s="695"/>
      <c r="H38" s="695"/>
      <c r="I38" s="695"/>
      <c r="J38" s="696"/>
      <c r="K38" s="85"/>
      <c r="L38" s="685"/>
      <c r="M38" s="685"/>
      <c r="N38" s="685"/>
      <c r="O38" s="685"/>
      <c r="P38" s="685"/>
      <c r="Q38" s="686"/>
      <c r="R38" s="136"/>
      <c r="S38" s="137"/>
      <c r="T38" s="130"/>
      <c r="U38" s="130"/>
      <c r="V38" s="130"/>
      <c r="W38" s="130"/>
      <c r="X38" s="130"/>
      <c r="Y38" s="138"/>
      <c r="Z38" s="128"/>
      <c r="AA38" s="139"/>
      <c r="AB38" s="128"/>
      <c r="AC38" s="128"/>
      <c r="AD38" s="128"/>
      <c r="AE38" s="128"/>
      <c r="AF38" s="131"/>
      <c r="AG38" s="157"/>
      <c r="AH38" s="140"/>
      <c r="AI38" s="128"/>
      <c r="AJ38" s="128"/>
      <c r="AK38" s="128"/>
      <c r="AL38" s="128"/>
      <c r="AM38" s="128"/>
      <c r="AN38" s="128"/>
      <c r="AO38" s="157"/>
      <c r="AP38" s="128"/>
      <c r="AQ38" s="62"/>
      <c r="AR38" s="62"/>
    </row>
    <row r="39" spans="2:44" ht="7.5" customHeight="1">
      <c r="B39" s="694"/>
      <c r="C39" s="695"/>
      <c r="D39" s="695"/>
      <c r="E39" s="695"/>
      <c r="F39" s="695"/>
      <c r="G39" s="695"/>
      <c r="H39" s="695"/>
      <c r="I39" s="695"/>
      <c r="J39" s="696"/>
      <c r="K39" s="141"/>
      <c r="L39" s="677" t="s">
        <v>101</v>
      </c>
      <c r="M39" s="677"/>
      <c r="N39" s="677"/>
      <c r="O39" s="677"/>
      <c r="P39" s="677"/>
      <c r="Q39" s="677"/>
      <c r="R39" s="128"/>
      <c r="S39" s="137"/>
      <c r="T39" s="700" t="s">
        <v>412</v>
      </c>
      <c r="U39" s="700"/>
      <c r="V39" s="700"/>
      <c r="W39" s="700"/>
      <c r="X39" s="700"/>
      <c r="Y39" s="701"/>
      <c r="Z39" s="128"/>
      <c r="AA39" s="139"/>
      <c r="AB39" s="130"/>
      <c r="AC39" s="130"/>
      <c r="AD39" s="130"/>
      <c r="AE39" s="130"/>
      <c r="AF39" s="130"/>
      <c r="AG39" s="138"/>
      <c r="AH39" s="140"/>
      <c r="AI39" s="128"/>
      <c r="AJ39" s="128"/>
      <c r="AK39" s="128"/>
      <c r="AL39" s="128"/>
      <c r="AM39" s="128"/>
      <c r="AN39" s="128"/>
      <c r="AO39" s="157"/>
      <c r="AP39" s="128"/>
      <c r="AQ39" s="62"/>
      <c r="AR39" s="62"/>
    </row>
    <row r="40" spans="2:44" ht="7.5" customHeight="1">
      <c r="B40" s="697"/>
      <c r="C40" s="698"/>
      <c r="D40" s="698"/>
      <c r="E40" s="698"/>
      <c r="F40" s="698"/>
      <c r="G40" s="698"/>
      <c r="H40" s="698"/>
      <c r="I40" s="698"/>
      <c r="J40" s="699"/>
      <c r="K40" s="142"/>
      <c r="L40" s="678"/>
      <c r="M40" s="678"/>
      <c r="N40" s="678"/>
      <c r="O40" s="678"/>
      <c r="P40" s="678"/>
      <c r="Q40" s="678"/>
      <c r="R40" s="128"/>
      <c r="S40" s="143"/>
      <c r="T40" s="700"/>
      <c r="U40" s="700"/>
      <c r="V40" s="700"/>
      <c r="W40" s="700"/>
      <c r="X40" s="700"/>
      <c r="Y40" s="701"/>
      <c r="Z40" s="128"/>
      <c r="AA40" s="139"/>
      <c r="AB40" s="130"/>
      <c r="AC40" s="130"/>
      <c r="AD40" s="130"/>
      <c r="AE40" s="130"/>
      <c r="AF40" s="130"/>
      <c r="AG40" s="138"/>
      <c r="AH40" s="140"/>
      <c r="AI40" s="128"/>
      <c r="AJ40" s="128"/>
      <c r="AK40" s="128"/>
      <c r="AL40" s="128"/>
      <c r="AM40" s="128"/>
      <c r="AN40" s="128"/>
      <c r="AO40" s="157"/>
      <c r="AP40" s="128"/>
      <c r="AQ40" s="62"/>
      <c r="AR40" s="62"/>
    </row>
    <row r="41" spans="2:44" ht="7.5" customHeight="1">
      <c r="B41" s="522"/>
      <c r="C41" s="522"/>
      <c r="D41" s="522"/>
      <c r="E41" s="522"/>
      <c r="F41" s="522"/>
      <c r="G41" s="522"/>
      <c r="H41" s="522"/>
      <c r="I41" s="522"/>
      <c r="J41" s="522"/>
      <c r="K41" s="142"/>
      <c r="L41" s="517"/>
      <c r="M41" s="517"/>
      <c r="N41" s="517"/>
      <c r="O41" s="517"/>
      <c r="P41" s="517"/>
      <c r="Q41" s="517"/>
      <c r="R41" s="128"/>
      <c r="S41" s="143"/>
      <c r="T41" s="679" t="s">
        <v>419</v>
      </c>
      <c r="U41" s="679"/>
      <c r="V41" s="679"/>
      <c r="W41" s="679"/>
      <c r="X41" s="679"/>
      <c r="Y41" s="680"/>
      <c r="Z41" s="155"/>
      <c r="AA41" s="542"/>
      <c r="AB41" s="543"/>
      <c r="AC41" s="543"/>
      <c r="AD41" s="543"/>
      <c r="AE41" s="543"/>
      <c r="AF41" s="543"/>
      <c r="AG41" s="544"/>
      <c r="AH41" s="140"/>
      <c r="AI41" s="128"/>
      <c r="AJ41" s="128"/>
      <c r="AK41" s="128"/>
      <c r="AL41" s="128"/>
      <c r="AM41" s="128"/>
      <c r="AN41" s="128"/>
      <c r="AO41" s="157"/>
      <c r="AP41" s="128"/>
      <c r="AQ41" s="62"/>
      <c r="AR41" s="62"/>
    </row>
    <row r="42" spans="2:50" ht="7.5" customHeight="1">
      <c r="B42" s="523"/>
      <c r="C42" s="523"/>
      <c r="D42" s="523"/>
      <c r="E42" s="523"/>
      <c r="F42" s="523"/>
      <c r="G42" s="523"/>
      <c r="H42" s="523"/>
      <c r="I42" s="523"/>
      <c r="J42" s="523"/>
      <c r="K42" s="127"/>
      <c r="L42" s="131"/>
      <c r="M42" s="131"/>
      <c r="N42" s="131"/>
      <c r="O42" s="131"/>
      <c r="P42" s="131"/>
      <c r="Q42" s="131"/>
      <c r="R42" s="131"/>
      <c r="S42" s="129"/>
      <c r="T42" s="679"/>
      <c r="U42" s="679"/>
      <c r="V42" s="679"/>
      <c r="W42" s="679"/>
      <c r="X42" s="679"/>
      <c r="Y42" s="680"/>
      <c r="Z42" s="535"/>
      <c r="AA42" s="536"/>
      <c r="AB42" s="537"/>
      <c r="AC42" s="537"/>
      <c r="AD42" s="537"/>
      <c r="AE42" s="537"/>
      <c r="AF42" s="537"/>
      <c r="AG42" s="537"/>
      <c r="AH42" s="133"/>
      <c r="AI42" s="122"/>
      <c r="AJ42" s="121"/>
      <c r="AK42" s="121"/>
      <c r="AL42" s="121"/>
      <c r="AM42" s="70"/>
      <c r="AN42" s="70"/>
      <c r="AO42" s="164"/>
      <c r="AP42" s="70"/>
      <c r="AQ42" s="69"/>
      <c r="AR42" s="69"/>
      <c r="AS42" s="71"/>
      <c r="AT42" s="71"/>
      <c r="AU42" s="71"/>
      <c r="AV42" s="71"/>
      <c r="AW42" s="71"/>
      <c r="AX42" s="71"/>
    </row>
    <row r="43" spans="2:44" ht="7.5" customHeight="1">
      <c r="B43" s="649" t="s">
        <v>578</v>
      </c>
      <c r="C43" s="650"/>
      <c r="D43" s="650"/>
      <c r="E43" s="650"/>
      <c r="F43" s="650"/>
      <c r="G43" s="650"/>
      <c r="H43" s="650"/>
      <c r="I43" s="650"/>
      <c r="J43" s="651"/>
      <c r="K43" s="142"/>
      <c r="L43" s="142"/>
      <c r="M43" s="142"/>
      <c r="N43" s="142"/>
      <c r="O43" s="142"/>
      <c r="P43" s="142"/>
      <c r="Q43" s="142"/>
      <c r="R43" s="128"/>
      <c r="S43" s="143"/>
      <c r="T43" s="679" t="s">
        <v>418</v>
      </c>
      <c r="U43" s="679"/>
      <c r="V43" s="679"/>
      <c r="W43" s="679"/>
      <c r="X43" s="679"/>
      <c r="Y43" s="680"/>
      <c r="Z43" s="136"/>
      <c r="AA43" s="144"/>
      <c r="AB43" s="145"/>
      <c r="AC43" s="145"/>
      <c r="AD43" s="145"/>
      <c r="AE43" s="145"/>
      <c r="AF43" s="145"/>
      <c r="AG43" s="145"/>
      <c r="AH43" s="140"/>
      <c r="AI43" s="128"/>
      <c r="AJ43" s="128"/>
      <c r="AK43" s="128"/>
      <c r="AL43" s="128"/>
      <c r="AM43" s="128"/>
      <c r="AN43" s="128"/>
      <c r="AO43" s="157"/>
      <c r="AP43" s="128"/>
      <c r="AQ43" s="62"/>
      <c r="AR43" s="62"/>
    </row>
    <row r="44" spans="2:57" ht="7.5" customHeight="1">
      <c r="B44" s="652"/>
      <c r="C44" s="653"/>
      <c r="D44" s="653"/>
      <c r="E44" s="653"/>
      <c r="F44" s="653"/>
      <c r="G44" s="653"/>
      <c r="H44" s="653"/>
      <c r="I44" s="653"/>
      <c r="J44" s="654"/>
      <c r="K44" s="142"/>
      <c r="L44" s="142"/>
      <c r="M44" s="142"/>
      <c r="N44" s="142"/>
      <c r="O44" s="142"/>
      <c r="P44" s="142"/>
      <c r="Q44" s="142"/>
      <c r="R44" s="128"/>
      <c r="S44" s="129"/>
      <c r="T44" s="679"/>
      <c r="U44" s="679"/>
      <c r="V44" s="679"/>
      <c r="W44" s="679"/>
      <c r="X44" s="679"/>
      <c r="Y44" s="680"/>
      <c r="Z44" s="147"/>
      <c r="AA44" s="148"/>
      <c r="AB44" s="147"/>
      <c r="AC44" s="147"/>
      <c r="AD44" s="147"/>
      <c r="AE44" s="147"/>
      <c r="AF44" s="147"/>
      <c r="AG44" s="147"/>
      <c r="AH44" s="140"/>
      <c r="AI44" s="128"/>
      <c r="AJ44" s="128"/>
      <c r="AK44" s="128"/>
      <c r="AL44" s="128"/>
      <c r="AM44" s="128"/>
      <c r="AN44" s="128"/>
      <c r="AO44" s="157"/>
      <c r="AP44" s="128"/>
      <c r="AQ44" s="62"/>
      <c r="AR44" s="62"/>
      <c r="BE44" s="150"/>
    </row>
    <row r="45" spans="2:57" ht="7.5" customHeight="1">
      <c r="B45" s="652"/>
      <c r="C45" s="653"/>
      <c r="D45" s="653"/>
      <c r="E45" s="653"/>
      <c r="F45" s="653"/>
      <c r="G45" s="653"/>
      <c r="H45" s="653"/>
      <c r="I45" s="653"/>
      <c r="J45" s="654"/>
      <c r="K45" s="151"/>
      <c r="L45" s="702"/>
      <c r="M45" s="702"/>
      <c r="N45" s="702"/>
      <c r="O45" s="702"/>
      <c r="P45" s="702"/>
      <c r="Q45" s="703"/>
      <c r="R45" s="128"/>
      <c r="S45" s="129"/>
      <c r="T45" s="130"/>
      <c r="U45" s="130"/>
      <c r="V45" s="130"/>
      <c r="W45" s="130"/>
      <c r="X45" s="130"/>
      <c r="Y45" s="138"/>
      <c r="Z45" s="152"/>
      <c r="AA45" s="137"/>
      <c r="AB45" s="152"/>
      <c r="AC45" s="152"/>
      <c r="AD45" s="152"/>
      <c r="AE45" s="152"/>
      <c r="AF45" s="152"/>
      <c r="AG45" s="152"/>
      <c r="AH45" s="140"/>
      <c r="AI45" s="128"/>
      <c r="AJ45" s="128"/>
      <c r="AK45" s="128"/>
      <c r="AL45" s="128"/>
      <c r="AM45" s="128"/>
      <c r="AN45" s="128"/>
      <c r="AO45" s="157"/>
      <c r="AP45" s="128"/>
      <c r="AQ45" s="62"/>
      <c r="AR45" s="62"/>
      <c r="BE45" s="150"/>
    </row>
    <row r="46" spans="2:44" ht="7.5" customHeight="1">
      <c r="B46" s="655"/>
      <c r="C46" s="656"/>
      <c r="D46" s="656"/>
      <c r="E46" s="656"/>
      <c r="F46" s="656"/>
      <c r="G46" s="656"/>
      <c r="H46" s="656"/>
      <c r="I46" s="656"/>
      <c r="J46" s="657"/>
      <c r="K46" s="154"/>
      <c r="L46" s="704"/>
      <c r="M46" s="704"/>
      <c r="N46" s="704"/>
      <c r="O46" s="704"/>
      <c r="P46" s="704"/>
      <c r="Q46" s="705"/>
      <c r="R46" s="128"/>
      <c r="S46" s="129"/>
      <c r="T46" s="130"/>
      <c r="U46" s="130"/>
      <c r="V46" s="130"/>
      <c r="W46" s="130"/>
      <c r="X46" s="130"/>
      <c r="Y46" s="138"/>
      <c r="Z46" s="152"/>
      <c r="AA46" s="137"/>
      <c r="AB46" s="152"/>
      <c r="AC46" s="152"/>
      <c r="AD46" s="152"/>
      <c r="AE46" s="152"/>
      <c r="AF46" s="152"/>
      <c r="AG46" s="152"/>
      <c r="AH46" s="140"/>
      <c r="AI46" s="128"/>
      <c r="AJ46" s="128"/>
      <c r="AK46" s="128"/>
      <c r="AL46" s="128"/>
      <c r="AM46" s="128"/>
      <c r="AN46" s="128"/>
      <c r="AO46" s="157"/>
      <c r="AP46" s="128"/>
      <c r="AQ46" s="62"/>
      <c r="AR46" s="62"/>
    </row>
    <row r="47" spans="2:50" ht="7.5" customHeight="1">
      <c r="B47" s="521"/>
      <c r="C47" s="521"/>
      <c r="D47" s="521"/>
      <c r="E47" s="521"/>
      <c r="F47" s="521"/>
      <c r="G47" s="521"/>
      <c r="H47" s="521"/>
      <c r="I47" s="521"/>
      <c r="J47" s="521"/>
      <c r="K47" s="134"/>
      <c r="L47" s="679" t="s">
        <v>421</v>
      </c>
      <c r="M47" s="679"/>
      <c r="N47" s="679"/>
      <c r="O47" s="679"/>
      <c r="P47" s="679"/>
      <c r="Q47" s="680"/>
      <c r="R47" s="155"/>
      <c r="S47" s="539"/>
      <c r="T47" s="540"/>
      <c r="U47" s="540"/>
      <c r="V47" s="540"/>
      <c r="W47" s="540"/>
      <c r="X47" s="540"/>
      <c r="Y47" s="541"/>
      <c r="Z47" s="131"/>
      <c r="AA47" s="132"/>
      <c r="AB47" s="127"/>
      <c r="AC47" s="127"/>
      <c r="AD47" s="127"/>
      <c r="AE47" s="127"/>
      <c r="AF47" s="127"/>
      <c r="AG47" s="127"/>
      <c r="AH47" s="133"/>
      <c r="AI47" s="121"/>
      <c r="AJ47" s="121"/>
      <c r="AK47" s="121"/>
      <c r="AL47" s="121"/>
      <c r="AM47" s="70"/>
      <c r="AN47" s="70"/>
      <c r="AO47" s="164"/>
      <c r="AP47" s="70"/>
      <c r="AQ47" s="69"/>
      <c r="AR47" s="69"/>
      <c r="AS47" s="71"/>
      <c r="AT47" s="71"/>
      <c r="AU47" s="71"/>
      <c r="AV47" s="71"/>
      <c r="AW47" s="71"/>
      <c r="AX47" s="71"/>
    </row>
    <row r="48" spans="2:50" ht="7.5" customHeight="1">
      <c r="B48" s="521"/>
      <c r="C48" s="521"/>
      <c r="D48" s="521"/>
      <c r="E48" s="521"/>
      <c r="F48" s="521"/>
      <c r="G48" s="521"/>
      <c r="H48" s="521"/>
      <c r="I48" s="521"/>
      <c r="J48" s="521"/>
      <c r="K48" s="134"/>
      <c r="L48" s="679"/>
      <c r="M48" s="679"/>
      <c r="N48" s="679"/>
      <c r="O48" s="679"/>
      <c r="P48" s="679"/>
      <c r="Q48" s="680"/>
      <c r="R48" s="128"/>
      <c r="S48" s="148"/>
      <c r="T48" s="677"/>
      <c r="U48" s="677"/>
      <c r="V48" s="677"/>
      <c r="W48" s="677"/>
      <c r="X48" s="677"/>
      <c r="Y48" s="677"/>
      <c r="Z48" s="131"/>
      <c r="AA48" s="132"/>
      <c r="AB48" s="127"/>
      <c r="AC48" s="127"/>
      <c r="AD48" s="127"/>
      <c r="AE48" s="127"/>
      <c r="AF48" s="127"/>
      <c r="AG48" s="127"/>
      <c r="AH48" s="133"/>
      <c r="AI48" s="70"/>
      <c r="AJ48" s="70"/>
      <c r="AK48" s="70"/>
      <c r="AL48" s="70"/>
      <c r="AM48" s="70"/>
      <c r="AN48" s="70"/>
      <c r="AO48" s="164"/>
      <c r="AP48" s="70"/>
      <c r="AQ48" s="78"/>
      <c r="AR48" s="78"/>
      <c r="AS48" s="80"/>
      <c r="AT48" s="80"/>
      <c r="AU48" s="80"/>
      <c r="AV48" s="80"/>
      <c r="AW48" s="80"/>
      <c r="AX48" s="80"/>
    </row>
    <row r="49" spans="2:50" ht="7.5" customHeight="1">
      <c r="B49" s="691" t="s">
        <v>399</v>
      </c>
      <c r="C49" s="692"/>
      <c r="D49" s="692"/>
      <c r="E49" s="692"/>
      <c r="F49" s="692"/>
      <c r="G49" s="692"/>
      <c r="H49" s="692"/>
      <c r="I49" s="692"/>
      <c r="J49" s="693"/>
      <c r="K49" s="135"/>
      <c r="L49" s="679" t="s">
        <v>571</v>
      </c>
      <c r="M49" s="679"/>
      <c r="N49" s="679"/>
      <c r="O49" s="679"/>
      <c r="P49" s="679"/>
      <c r="Q49" s="680"/>
      <c r="R49" s="128"/>
      <c r="S49" s="137"/>
      <c r="T49" s="678"/>
      <c r="U49" s="678"/>
      <c r="V49" s="678"/>
      <c r="W49" s="678"/>
      <c r="X49" s="678"/>
      <c r="Y49" s="678"/>
      <c r="Z49" s="128"/>
      <c r="AA49" s="139"/>
      <c r="AB49" s="128"/>
      <c r="AC49" s="128"/>
      <c r="AD49" s="128"/>
      <c r="AE49" s="128"/>
      <c r="AF49" s="131"/>
      <c r="AG49" s="128"/>
      <c r="AH49" s="140"/>
      <c r="AI49" s="128"/>
      <c r="AJ49" s="128"/>
      <c r="AK49" s="128"/>
      <c r="AL49" s="128"/>
      <c r="AM49" s="128"/>
      <c r="AN49" s="128"/>
      <c r="AO49" s="157"/>
      <c r="AP49" s="128"/>
      <c r="AQ49" s="78"/>
      <c r="AR49" s="78"/>
      <c r="AS49" s="80"/>
      <c r="AT49" s="80"/>
      <c r="AU49" s="80"/>
      <c r="AV49" s="80"/>
      <c r="AW49" s="80"/>
      <c r="AX49" s="80"/>
    </row>
    <row r="50" spans="2:50" ht="7.5" customHeight="1">
      <c r="B50" s="694"/>
      <c r="C50" s="695"/>
      <c r="D50" s="695"/>
      <c r="E50" s="695"/>
      <c r="F50" s="695"/>
      <c r="G50" s="695"/>
      <c r="H50" s="695"/>
      <c r="I50" s="695"/>
      <c r="J50" s="696"/>
      <c r="K50" s="85"/>
      <c r="L50" s="685"/>
      <c r="M50" s="685"/>
      <c r="N50" s="685"/>
      <c r="O50" s="685"/>
      <c r="P50" s="685"/>
      <c r="Q50" s="686"/>
      <c r="R50" s="128"/>
      <c r="S50" s="137"/>
      <c r="T50" s="152"/>
      <c r="U50" s="152"/>
      <c r="V50" s="152"/>
      <c r="W50" s="152"/>
      <c r="X50" s="152"/>
      <c r="Y50" s="152"/>
      <c r="Z50" s="128"/>
      <c r="AA50" s="139"/>
      <c r="AB50" s="128"/>
      <c r="AC50" s="128"/>
      <c r="AD50" s="128"/>
      <c r="AE50" s="128"/>
      <c r="AF50" s="131"/>
      <c r="AG50" s="128"/>
      <c r="AH50" s="140"/>
      <c r="AI50" s="128"/>
      <c r="AJ50" s="128"/>
      <c r="AK50" s="128"/>
      <c r="AL50" s="128"/>
      <c r="AM50" s="128"/>
      <c r="AN50" s="128"/>
      <c r="AO50" s="157"/>
      <c r="AP50" s="128"/>
      <c r="AQ50" s="78"/>
      <c r="AR50" s="282"/>
      <c r="AS50" s="80"/>
      <c r="AT50" s="80"/>
      <c r="AU50" s="80"/>
      <c r="AV50" s="80"/>
      <c r="AW50" s="80"/>
      <c r="AX50" s="80"/>
    </row>
    <row r="51" spans="2:50" ht="7.5" customHeight="1">
      <c r="B51" s="694"/>
      <c r="C51" s="695"/>
      <c r="D51" s="695"/>
      <c r="E51" s="695"/>
      <c r="F51" s="695"/>
      <c r="G51" s="695"/>
      <c r="H51" s="695"/>
      <c r="I51" s="695"/>
      <c r="J51" s="696"/>
      <c r="K51" s="141"/>
      <c r="L51" s="677" t="s">
        <v>101</v>
      </c>
      <c r="M51" s="677"/>
      <c r="N51" s="677"/>
      <c r="O51" s="677"/>
      <c r="P51" s="677"/>
      <c r="Q51" s="677"/>
      <c r="R51" s="128"/>
      <c r="S51" s="137"/>
      <c r="T51" s="152"/>
      <c r="U51" s="152"/>
      <c r="V51" s="152"/>
      <c r="W51" s="152"/>
      <c r="X51" s="152"/>
      <c r="Y51" s="152"/>
      <c r="Z51" s="128"/>
      <c r="AA51" s="139"/>
      <c r="AB51" s="130"/>
      <c r="AC51" s="130"/>
      <c r="AD51" s="130"/>
      <c r="AE51" s="130"/>
      <c r="AF51" s="130"/>
      <c r="AG51" s="130"/>
      <c r="AH51" s="140"/>
      <c r="AI51" s="128"/>
      <c r="AJ51" s="700" t="s">
        <v>422</v>
      </c>
      <c r="AK51" s="700"/>
      <c r="AL51" s="700"/>
      <c r="AM51" s="700"/>
      <c r="AN51" s="700"/>
      <c r="AO51" s="701"/>
      <c r="AP51" s="128"/>
      <c r="AQ51" s="709" t="s">
        <v>423</v>
      </c>
      <c r="AR51" s="709"/>
      <c r="AW51" s="80"/>
      <c r="AX51" s="80"/>
    </row>
    <row r="52" spans="2:50" ht="7.5" customHeight="1">
      <c r="B52" s="697"/>
      <c r="C52" s="698"/>
      <c r="D52" s="698"/>
      <c r="E52" s="698"/>
      <c r="F52" s="698"/>
      <c r="G52" s="698"/>
      <c r="H52" s="698"/>
      <c r="I52" s="698"/>
      <c r="J52" s="699"/>
      <c r="K52" s="142"/>
      <c r="L52" s="678"/>
      <c r="M52" s="678"/>
      <c r="N52" s="678"/>
      <c r="O52" s="678"/>
      <c r="P52" s="678"/>
      <c r="Q52" s="678"/>
      <c r="R52" s="128"/>
      <c r="S52" s="143"/>
      <c r="T52" s="130"/>
      <c r="U52" s="130"/>
      <c r="V52" s="130"/>
      <c r="W52" s="130"/>
      <c r="X52" s="130"/>
      <c r="Y52" s="130"/>
      <c r="Z52" s="128"/>
      <c r="AA52" s="139"/>
      <c r="AB52" s="130"/>
      <c r="AC52" s="130"/>
      <c r="AD52" s="130"/>
      <c r="AE52" s="130"/>
      <c r="AF52" s="130"/>
      <c r="AG52" s="130"/>
      <c r="AH52" s="140"/>
      <c r="AI52" s="128"/>
      <c r="AJ52" s="700"/>
      <c r="AK52" s="700"/>
      <c r="AL52" s="700"/>
      <c r="AM52" s="700"/>
      <c r="AN52" s="700"/>
      <c r="AO52" s="701"/>
      <c r="AP52" s="128"/>
      <c r="AQ52" s="709"/>
      <c r="AR52" s="709"/>
      <c r="AW52" s="80"/>
      <c r="AX52" s="80"/>
    </row>
    <row r="53" spans="2:50" ht="7.5" customHeight="1">
      <c r="B53" s="524"/>
      <c r="C53" s="524"/>
      <c r="D53" s="524"/>
      <c r="E53" s="524"/>
      <c r="F53" s="524"/>
      <c r="G53" s="524"/>
      <c r="H53" s="524"/>
      <c r="I53" s="524"/>
      <c r="J53" s="524"/>
      <c r="K53" s="142"/>
      <c r="L53" s="517"/>
      <c r="M53" s="517"/>
      <c r="N53" s="517"/>
      <c r="O53" s="517"/>
      <c r="P53" s="517"/>
      <c r="Q53" s="517"/>
      <c r="R53" s="128"/>
      <c r="S53" s="143"/>
      <c r="T53" s="130"/>
      <c r="U53" s="130"/>
      <c r="V53" s="130"/>
      <c r="W53" s="130"/>
      <c r="X53" s="130"/>
      <c r="Y53" s="130"/>
      <c r="Z53" s="128"/>
      <c r="AA53" s="139"/>
      <c r="AB53" s="518"/>
      <c r="AC53" s="518"/>
      <c r="AD53" s="518"/>
      <c r="AE53" s="518"/>
      <c r="AF53" s="518"/>
      <c r="AG53" s="518"/>
      <c r="AH53" s="140"/>
      <c r="AI53" s="128"/>
      <c r="AJ53" s="679" t="s">
        <v>424</v>
      </c>
      <c r="AK53" s="679"/>
      <c r="AL53" s="679"/>
      <c r="AM53" s="679"/>
      <c r="AN53" s="679"/>
      <c r="AO53" s="680"/>
      <c r="AP53" s="128"/>
      <c r="AW53" s="80"/>
      <c r="AX53" s="80"/>
    </row>
    <row r="54" spans="2:50" ht="7.5" customHeight="1">
      <c r="B54" s="523"/>
      <c r="C54" s="523"/>
      <c r="D54" s="523"/>
      <c r="E54" s="523"/>
      <c r="F54" s="523"/>
      <c r="G54" s="523"/>
      <c r="H54" s="523"/>
      <c r="I54" s="523"/>
      <c r="J54" s="523"/>
      <c r="K54" s="127"/>
      <c r="L54" s="131"/>
      <c r="M54" s="131"/>
      <c r="N54" s="131"/>
      <c r="O54" s="131"/>
      <c r="P54" s="131"/>
      <c r="Q54" s="131"/>
      <c r="R54" s="131"/>
      <c r="S54" s="129"/>
      <c r="T54" s="130"/>
      <c r="U54" s="130"/>
      <c r="V54" s="130"/>
      <c r="W54" s="130"/>
      <c r="X54" s="130"/>
      <c r="Y54" s="130"/>
      <c r="Z54" s="131"/>
      <c r="AA54" s="132"/>
      <c r="AB54" s="127"/>
      <c r="AC54" s="127"/>
      <c r="AD54" s="127"/>
      <c r="AE54" s="127"/>
      <c r="AF54" s="127"/>
      <c r="AG54" s="127"/>
      <c r="AH54" s="133"/>
      <c r="AI54" s="122"/>
      <c r="AJ54" s="679"/>
      <c r="AK54" s="679"/>
      <c r="AL54" s="679"/>
      <c r="AM54" s="679"/>
      <c r="AN54" s="679"/>
      <c r="AO54" s="680"/>
      <c r="AP54" s="165"/>
      <c r="AQ54" s="91"/>
      <c r="AR54" s="91"/>
      <c r="AS54" s="91"/>
      <c r="AT54" s="91"/>
      <c r="AU54" s="91"/>
      <c r="AV54" s="91"/>
      <c r="AW54" s="91"/>
      <c r="AX54" s="80"/>
    </row>
    <row r="55" spans="2:50" ht="7.5" customHeight="1">
      <c r="B55" s="649" t="s">
        <v>407</v>
      </c>
      <c r="C55" s="650"/>
      <c r="D55" s="650"/>
      <c r="E55" s="650"/>
      <c r="F55" s="650"/>
      <c r="G55" s="650"/>
      <c r="H55" s="650"/>
      <c r="I55" s="650"/>
      <c r="J55" s="651"/>
      <c r="K55" s="121"/>
      <c r="L55" s="121"/>
      <c r="M55" s="121"/>
      <c r="N55" s="121"/>
      <c r="O55" s="121"/>
      <c r="P55" s="121"/>
      <c r="Q55" s="121"/>
      <c r="R55" s="121"/>
      <c r="S55" s="122"/>
      <c r="T55" s="70"/>
      <c r="U55" s="70"/>
      <c r="V55" s="70"/>
      <c r="W55" s="70"/>
      <c r="X55" s="70"/>
      <c r="Y55" s="70"/>
      <c r="Z55" s="70"/>
      <c r="AA55" s="123"/>
      <c r="AB55" s="124"/>
      <c r="AC55" s="124"/>
      <c r="AD55" s="124"/>
      <c r="AE55" s="73"/>
      <c r="AF55" s="73"/>
      <c r="AG55" s="73"/>
      <c r="AH55" s="125"/>
      <c r="AI55" s="123"/>
      <c r="AJ55" s="679" t="s">
        <v>433</v>
      </c>
      <c r="AK55" s="679"/>
      <c r="AL55" s="679"/>
      <c r="AM55" s="679"/>
      <c r="AN55" s="679"/>
      <c r="AO55" s="680"/>
      <c r="AP55" s="73"/>
      <c r="AQ55" s="78"/>
      <c r="AR55" s="78"/>
      <c r="AS55" s="80"/>
      <c r="AT55" s="80"/>
      <c r="AU55" s="80"/>
      <c r="AV55" s="80"/>
      <c r="AW55" s="80"/>
      <c r="AX55" s="80"/>
    </row>
    <row r="56" spans="2:50" ht="7.5" customHeight="1">
      <c r="B56" s="652"/>
      <c r="C56" s="653"/>
      <c r="D56" s="653"/>
      <c r="E56" s="653"/>
      <c r="F56" s="653"/>
      <c r="G56" s="653"/>
      <c r="H56" s="653"/>
      <c r="I56" s="653"/>
      <c r="J56" s="654"/>
      <c r="K56" s="121"/>
      <c r="L56" s="121"/>
      <c r="M56" s="121"/>
      <c r="N56" s="121"/>
      <c r="O56" s="121"/>
      <c r="P56" s="121"/>
      <c r="Q56" s="121"/>
      <c r="R56" s="121"/>
      <c r="S56" s="122"/>
      <c r="T56" s="70"/>
      <c r="U56" s="70"/>
      <c r="V56" s="70"/>
      <c r="W56" s="70"/>
      <c r="X56" s="70"/>
      <c r="Y56" s="70"/>
      <c r="Z56" s="70"/>
      <c r="AA56" s="123"/>
      <c r="AB56" s="124"/>
      <c r="AC56" s="124"/>
      <c r="AD56" s="124"/>
      <c r="AE56" s="73"/>
      <c r="AF56" s="73"/>
      <c r="AG56" s="73"/>
      <c r="AH56" s="125"/>
      <c r="AI56" s="124"/>
      <c r="AJ56" s="679"/>
      <c r="AK56" s="679"/>
      <c r="AL56" s="679"/>
      <c r="AM56" s="679"/>
      <c r="AN56" s="679"/>
      <c r="AO56" s="680"/>
      <c r="AP56" s="73"/>
      <c r="AQ56" s="709" t="s">
        <v>425</v>
      </c>
      <c r="AR56" s="709"/>
      <c r="AS56" s="709"/>
      <c r="AW56" s="80"/>
      <c r="AX56" s="80"/>
    </row>
    <row r="57" spans="2:50" ht="7.5" customHeight="1">
      <c r="B57" s="652"/>
      <c r="C57" s="653"/>
      <c r="D57" s="653"/>
      <c r="E57" s="653"/>
      <c r="F57" s="653"/>
      <c r="G57" s="653"/>
      <c r="H57" s="653"/>
      <c r="I57" s="653"/>
      <c r="J57" s="654"/>
      <c r="K57" s="126"/>
      <c r="L57" s="687"/>
      <c r="M57" s="687"/>
      <c r="N57" s="687"/>
      <c r="O57" s="687"/>
      <c r="P57" s="687"/>
      <c r="Q57" s="688"/>
      <c r="R57" s="121"/>
      <c r="S57" s="122"/>
      <c r="T57" s="70"/>
      <c r="U57" s="70"/>
      <c r="V57" s="70"/>
      <c r="W57" s="70"/>
      <c r="X57" s="70"/>
      <c r="Y57" s="70"/>
      <c r="Z57" s="70"/>
      <c r="AA57" s="123"/>
      <c r="AB57" s="124"/>
      <c r="AC57" s="124"/>
      <c r="AD57" s="124"/>
      <c r="AE57" s="73"/>
      <c r="AF57" s="73"/>
      <c r="AG57" s="73"/>
      <c r="AH57" s="125"/>
      <c r="AI57" s="124"/>
      <c r="AJ57" s="124"/>
      <c r="AK57" s="124"/>
      <c r="AL57" s="124"/>
      <c r="AM57" s="73"/>
      <c r="AN57" s="73"/>
      <c r="AO57" s="163"/>
      <c r="AP57" s="73"/>
      <c r="AQ57" s="709"/>
      <c r="AR57" s="709"/>
      <c r="AS57" s="709"/>
      <c r="AW57" s="80"/>
      <c r="AX57" s="80"/>
    </row>
    <row r="58" spans="2:50" ht="7.5" customHeight="1">
      <c r="B58" s="655"/>
      <c r="C58" s="656"/>
      <c r="D58" s="656"/>
      <c r="E58" s="656"/>
      <c r="F58" s="656"/>
      <c r="G58" s="656"/>
      <c r="H58" s="656"/>
      <c r="I58" s="656"/>
      <c r="J58" s="657"/>
      <c r="K58" s="127"/>
      <c r="L58" s="689"/>
      <c r="M58" s="689"/>
      <c r="N58" s="689"/>
      <c r="O58" s="689"/>
      <c r="P58" s="689"/>
      <c r="Q58" s="690"/>
      <c r="R58" s="128"/>
      <c r="S58" s="129"/>
      <c r="T58" s="130"/>
      <c r="U58" s="130"/>
      <c r="V58" s="130"/>
      <c r="W58" s="130"/>
      <c r="X58" s="130"/>
      <c r="Y58" s="130"/>
      <c r="Z58" s="131"/>
      <c r="AA58" s="132"/>
      <c r="AB58" s="127"/>
      <c r="AC58" s="127"/>
      <c r="AD58" s="127"/>
      <c r="AE58" s="127"/>
      <c r="AF58" s="127"/>
      <c r="AG58" s="127"/>
      <c r="AH58" s="133"/>
      <c r="AI58" s="128"/>
      <c r="AJ58" s="128"/>
      <c r="AK58" s="128"/>
      <c r="AL58" s="128"/>
      <c r="AM58" s="128"/>
      <c r="AN58" s="128"/>
      <c r="AO58" s="157"/>
      <c r="AP58" s="128"/>
      <c r="AW58" s="80"/>
      <c r="AX58" s="80"/>
    </row>
    <row r="59" spans="2:50" ht="7.5" customHeight="1">
      <c r="B59" s="521"/>
      <c r="C59" s="521"/>
      <c r="D59" s="521"/>
      <c r="E59" s="521"/>
      <c r="F59" s="521"/>
      <c r="G59" s="521"/>
      <c r="H59" s="521"/>
      <c r="I59" s="521"/>
      <c r="J59" s="521"/>
      <c r="K59" s="134"/>
      <c r="L59" s="679" t="s">
        <v>426</v>
      </c>
      <c r="M59" s="679"/>
      <c r="N59" s="679"/>
      <c r="O59" s="679"/>
      <c r="P59" s="679"/>
      <c r="Q59" s="680"/>
      <c r="R59" s="128"/>
      <c r="S59" s="129"/>
      <c r="T59" s="130"/>
      <c r="U59" s="130"/>
      <c r="V59" s="130"/>
      <c r="W59" s="130"/>
      <c r="X59" s="130"/>
      <c r="Y59" s="130"/>
      <c r="Z59" s="131"/>
      <c r="AA59" s="132"/>
      <c r="AB59" s="127"/>
      <c r="AC59" s="127"/>
      <c r="AD59" s="127"/>
      <c r="AE59" s="127"/>
      <c r="AF59" s="127"/>
      <c r="AG59" s="127"/>
      <c r="AH59" s="133"/>
      <c r="AI59" s="121"/>
      <c r="AJ59" s="121"/>
      <c r="AK59" s="121"/>
      <c r="AL59" s="121"/>
      <c r="AM59" s="70"/>
      <c r="AN59" s="70"/>
      <c r="AO59" s="164"/>
      <c r="AP59" s="70"/>
      <c r="AQ59" s="91"/>
      <c r="AR59" s="91"/>
      <c r="AS59" s="91"/>
      <c r="AT59" s="91"/>
      <c r="AU59" s="91"/>
      <c r="AV59" s="91"/>
      <c r="AW59" s="91"/>
      <c r="AX59" s="71"/>
    </row>
    <row r="60" spans="2:50" ht="7.5" customHeight="1">
      <c r="B60" s="83"/>
      <c r="C60" s="83"/>
      <c r="D60" s="83"/>
      <c r="E60" s="83"/>
      <c r="F60" s="83"/>
      <c r="G60" s="83"/>
      <c r="H60" s="83"/>
      <c r="I60" s="83"/>
      <c r="J60" s="83"/>
      <c r="K60" s="134"/>
      <c r="L60" s="679"/>
      <c r="M60" s="679"/>
      <c r="N60" s="679"/>
      <c r="O60" s="679"/>
      <c r="P60" s="679"/>
      <c r="Q60" s="680"/>
      <c r="R60" s="531"/>
      <c r="S60" s="532"/>
      <c r="T60" s="533"/>
      <c r="U60" s="533"/>
      <c r="V60" s="533"/>
      <c r="W60" s="533"/>
      <c r="X60" s="533"/>
      <c r="Y60" s="534"/>
      <c r="Z60" s="131"/>
      <c r="AA60" s="132"/>
      <c r="AB60" s="127"/>
      <c r="AC60" s="127"/>
      <c r="AD60" s="127"/>
      <c r="AE60" s="127"/>
      <c r="AF60" s="127"/>
      <c r="AG60" s="127"/>
      <c r="AH60" s="133"/>
      <c r="AI60" s="70"/>
      <c r="AJ60" s="70"/>
      <c r="AK60" s="70"/>
      <c r="AL60" s="70"/>
      <c r="AM60" s="70"/>
      <c r="AN60" s="70"/>
      <c r="AO60" s="164"/>
      <c r="AP60" s="70"/>
      <c r="AQ60" s="69"/>
      <c r="AR60" s="69"/>
      <c r="AS60" s="71"/>
      <c r="AT60" s="71"/>
      <c r="AU60" s="71"/>
      <c r="AV60" s="71"/>
      <c r="AW60" s="71"/>
      <c r="AX60" s="71"/>
    </row>
    <row r="61" spans="2:44" ht="7.5" customHeight="1">
      <c r="B61" s="691" t="s">
        <v>408</v>
      </c>
      <c r="C61" s="692"/>
      <c r="D61" s="692"/>
      <c r="E61" s="692"/>
      <c r="F61" s="692"/>
      <c r="G61" s="692"/>
      <c r="H61" s="692"/>
      <c r="I61" s="692"/>
      <c r="J61" s="693"/>
      <c r="K61" s="135"/>
      <c r="L61" s="679" t="s">
        <v>427</v>
      </c>
      <c r="M61" s="679"/>
      <c r="N61" s="679"/>
      <c r="O61" s="679"/>
      <c r="P61" s="679"/>
      <c r="Q61" s="680"/>
      <c r="R61" s="136"/>
      <c r="S61" s="137"/>
      <c r="T61" s="130"/>
      <c r="U61" s="130"/>
      <c r="V61" s="130"/>
      <c r="W61" s="130"/>
      <c r="X61" s="130"/>
      <c r="Y61" s="138"/>
      <c r="Z61" s="128"/>
      <c r="AA61" s="139"/>
      <c r="AB61" s="128"/>
      <c r="AC61" s="128"/>
      <c r="AD61" s="128"/>
      <c r="AE61" s="128"/>
      <c r="AF61" s="131"/>
      <c r="AG61" s="128"/>
      <c r="AH61" s="140"/>
      <c r="AI61" s="128"/>
      <c r="AJ61" s="128"/>
      <c r="AK61" s="128"/>
      <c r="AL61" s="128"/>
      <c r="AM61" s="128"/>
      <c r="AN61" s="128"/>
      <c r="AO61" s="157"/>
      <c r="AP61" s="128"/>
      <c r="AQ61" s="62"/>
      <c r="AR61" s="62"/>
    </row>
    <row r="62" spans="2:44" ht="7.5" customHeight="1">
      <c r="B62" s="694"/>
      <c r="C62" s="695"/>
      <c r="D62" s="695"/>
      <c r="E62" s="695"/>
      <c r="F62" s="695"/>
      <c r="G62" s="695"/>
      <c r="H62" s="695"/>
      <c r="I62" s="695"/>
      <c r="J62" s="696"/>
      <c r="K62" s="85"/>
      <c r="L62" s="685"/>
      <c r="M62" s="685"/>
      <c r="N62" s="685"/>
      <c r="O62" s="685"/>
      <c r="P62" s="685"/>
      <c r="Q62" s="686"/>
      <c r="R62" s="136"/>
      <c r="S62" s="137"/>
      <c r="T62" s="130"/>
      <c r="U62" s="130"/>
      <c r="V62" s="130"/>
      <c r="W62" s="130"/>
      <c r="X62" s="130"/>
      <c r="Y62" s="138"/>
      <c r="Z62" s="128"/>
      <c r="AA62" s="139"/>
      <c r="AB62" s="128"/>
      <c r="AC62" s="128"/>
      <c r="AD62" s="128"/>
      <c r="AE62" s="128"/>
      <c r="AF62" s="131"/>
      <c r="AG62" s="128"/>
      <c r="AH62" s="140"/>
      <c r="AI62" s="128"/>
      <c r="AJ62" s="128"/>
      <c r="AK62" s="128"/>
      <c r="AL62" s="128"/>
      <c r="AM62" s="128"/>
      <c r="AN62" s="128"/>
      <c r="AO62" s="157"/>
      <c r="AP62" s="128"/>
      <c r="AQ62" s="62"/>
      <c r="AR62" s="62"/>
    </row>
    <row r="63" spans="2:44" ht="7.5" customHeight="1">
      <c r="B63" s="694"/>
      <c r="C63" s="695"/>
      <c r="D63" s="695"/>
      <c r="E63" s="695"/>
      <c r="F63" s="695"/>
      <c r="G63" s="695"/>
      <c r="H63" s="695"/>
      <c r="I63" s="695"/>
      <c r="J63" s="696"/>
      <c r="K63" s="141"/>
      <c r="L63" s="677" t="s">
        <v>101</v>
      </c>
      <c r="M63" s="677"/>
      <c r="N63" s="677"/>
      <c r="O63" s="677"/>
      <c r="P63" s="677"/>
      <c r="Q63" s="677"/>
      <c r="R63" s="128"/>
      <c r="S63" s="137"/>
      <c r="T63" s="700" t="s">
        <v>412</v>
      </c>
      <c r="U63" s="700"/>
      <c r="V63" s="700"/>
      <c r="W63" s="700"/>
      <c r="X63" s="700"/>
      <c r="Y63" s="701"/>
      <c r="Z63" s="128"/>
      <c r="AA63" s="139"/>
      <c r="AB63" s="130"/>
      <c r="AC63" s="130"/>
      <c r="AD63" s="130"/>
      <c r="AE63" s="130"/>
      <c r="AF63" s="130"/>
      <c r="AG63" s="130"/>
      <c r="AH63" s="140"/>
      <c r="AI63" s="128"/>
      <c r="AJ63" s="128"/>
      <c r="AK63" s="128"/>
      <c r="AL63" s="128"/>
      <c r="AM63" s="128"/>
      <c r="AN63" s="128"/>
      <c r="AO63" s="157"/>
      <c r="AP63" s="128"/>
      <c r="AQ63" s="62"/>
      <c r="AR63" s="62"/>
    </row>
    <row r="64" spans="2:44" ht="7.5" customHeight="1">
      <c r="B64" s="697"/>
      <c r="C64" s="698"/>
      <c r="D64" s="698"/>
      <c r="E64" s="698"/>
      <c r="F64" s="698"/>
      <c r="G64" s="698"/>
      <c r="H64" s="698"/>
      <c r="I64" s="698"/>
      <c r="J64" s="699"/>
      <c r="K64" s="142"/>
      <c r="L64" s="678"/>
      <c r="M64" s="678"/>
      <c r="N64" s="678"/>
      <c r="O64" s="678"/>
      <c r="P64" s="678"/>
      <c r="Q64" s="678"/>
      <c r="R64" s="128"/>
      <c r="S64" s="143"/>
      <c r="T64" s="700"/>
      <c r="U64" s="700"/>
      <c r="V64" s="700"/>
      <c r="W64" s="700"/>
      <c r="X64" s="700"/>
      <c r="Y64" s="701"/>
      <c r="Z64" s="128"/>
      <c r="AA64" s="139"/>
      <c r="AB64" s="130"/>
      <c r="AC64" s="130"/>
      <c r="AD64" s="130"/>
      <c r="AE64" s="130"/>
      <c r="AF64" s="130"/>
      <c r="AG64" s="130"/>
      <c r="AH64" s="140"/>
      <c r="AI64" s="128"/>
      <c r="AJ64" s="128"/>
      <c r="AK64" s="128"/>
      <c r="AL64" s="128"/>
      <c r="AM64" s="128"/>
      <c r="AN64" s="128"/>
      <c r="AO64" s="157"/>
      <c r="AP64" s="128"/>
      <c r="AQ64" s="62"/>
      <c r="AR64" s="62"/>
    </row>
    <row r="65" spans="11:44" ht="7.5" customHeight="1">
      <c r="K65" s="142"/>
      <c r="L65" s="517"/>
      <c r="M65" s="517"/>
      <c r="N65" s="517"/>
      <c r="O65" s="517"/>
      <c r="P65" s="517"/>
      <c r="Q65" s="517"/>
      <c r="R65" s="128"/>
      <c r="S65" s="143"/>
      <c r="T65" s="679" t="s">
        <v>428</v>
      </c>
      <c r="U65" s="679"/>
      <c r="V65" s="679"/>
      <c r="W65" s="679"/>
      <c r="X65" s="679"/>
      <c r="Y65" s="680"/>
      <c r="Z65" s="128"/>
      <c r="AA65" s="139"/>
      <c r="AB65" s="518"/>
      <c r="AC65" s="518"/>
      <c r="AD65" s="518"/>
      <c r="AE65" s="518"/>
      <c r="AF65" s="518"/>
      <c r="AG65" s="518"/>
      <c r="AH65" s="140"/>
      <c r="AI65" s="128"/>
      <c r="AJ65" s="128"/>
      <c r="AK65" s="128"/>
      <c r="AL65" s="128"/>
      <c r="AM65" s="128"/>
      <c r="AN65" s="128"/>
      <c r="AO65" s="157"/>
      <c r="AP65" s="128"/>
      <c r="AQ65" s="62"/>
      <c r="AR65" s="62"/>
    </row>
    <row r="66" spans="11:50" ht="7.5" customHeight="1">
      <c r="K66" s="127"/>
      <c r="L66" s="131"/>
      <c r="M66" s="131"/>
      <c r="N66" s="131"/>
      <c r="O66" s="131"/>
      <c r="P66" s="131"/>
      <c r="Q66" s="131"/>
      <c r="R66" s="131"/>
      <c r="S66" s="129"/>
      <c r="T66" s="679"/>
      <c r="U66" s="679"/>
      <c r="V66" s="679"/>
      <c r="W66" s="679"/>
      <c r="X66" s="679"/>
      <c r="Y66" s="680"/>
      <c r="Z66" s="535"/>
      <c r="AA66" s="536"/>
      <c r="AB66" s="537"/>
      <c r="AC66" s="537"/>
      <c r="AD66" s="537"/>
      <c r="AE66" s="537"/>
      <c r="AF66" s="537"/>
      <c r="AG66" s="538"/>
      <c r="AH66" s="133"/>
      <c r="AI66" s="122"/>
      <c r="AJ66" s="121"/>
      <c r="AK66" s="121"/>
      <c r="AL66" s="121"/>
      <c r="AM66" s="70"/>
      <c r="AN66" s="70"/>
      <c r="AO66" s="164"/>
      <c r="AP66" s="70"/>
      <c r="AQ66" s="69"/>
      <c r="AR66" s="69"/>
      <c r="AS66" s="71"/>
      <c r="AT66" s="71"/>
      <c r="AU66" s="71"/>
      <c r="AV66" s="71"/>
      <c r="AW66" s="71"/>
      <c r="AX66" s="71"/>
    </row>
    <row r="67" spans="2:44" ht="7.5" customHeight="1">
      <c r="B67" s="649" t="s">
        <v>405</v>
      </c>
      <c r="C67" s="650"/>
      <c r="D67" s="650"/>
      <c r="E67" s="650"/>
      <c r="F67" s="650"/>
      <c r="G67" s="650"/>
      <c r="H67" s="650"/>
      <c r="I67" s="650"/>
      <c r="J67" s="651"/>
      <c r="K67" s="142"/>
      <c r="L67" s="142"/>
      <c r="M67" s="142"/>
      <c r="N67" s="142"/>
      <c r="O67" s="142"/>
      <c r="P67" s="142"/>
      <c r="Q67" s="142"/>
      <c r="R67" s="128"/>
      <c r="S67" s="143"/>
      <c r="T67" s="679" t="s">
        <v>427</v>
      </c>
      <c r="U67" s="679"/>
      <c r="V67" s="679"/>
      <c r="W67" s="679"/>
      <c r="X67" s="679"/>
      <c r="Y67" s="680"/>
      <c r="Z67" s="136"/>
      <c r="AA67" s="144"/>
      <c r="AB67" s="145"/>
      <c r="AC67" s="145"/>
      <c r="AD67" s="145"/>
      <c r="AE67" s="145"/>
      <c r="AF67" s="145"/>
      <c r="AG67" s="146"/>
      <c r="AH67" s="140"/>
      <c r="AI67" s="128"/>
      <c r="AJ67" s="128"/>
      <c r="AK67" s="128"/>
      <c r="AL67" s="128"/>
      <c r="AM67" s="128"/>
      <c r="AN67" s="128"/>
      <c r="AO67" s="157"/>
      <c r="AP67" s="128"/>
      <c r="AQ67" s="62"/>
      <c r="AR67" s="62"/>
    </row>
    <row r="68" spans="2:57" ht="7.5" customHeight="1">
      <c r="B68" s="652"/>
      <c r="C68" s="653"/>
      <c r="D68" s="653"/>
      <c r="E68" s="653"/>
      <c r="F68" s="653"/>
      <c r="G68" s="653"/>
      <c r="H68" s="653"/>
      <c r="I68" s="653"/>
      <c r="J68" s="654"/>
      <c r="K68" s="142"/>
      <c r="L68" s="142"/>
      <c r="M68" s="142"/>
      <c r="N68" s="142"/>
      <c r="O68" s="142"/>
      <c r="P68" s="142"/>
      <c r="Q68" s="142"/>
      <c r="R68" s="128"/>
      <c r="S68" s="129"/>
      <c r="T68" s="679"/>
      <c r="U68" s="679"/>
      <c r="V68" s="679"/>
      <c r="W68" s="679"/>
      <c r="X68" s="679"/>
      <c r="Y68" s="680"/>
      <c r="Z68" s="147"/>
      <c r="AA68" s="148"/>
      <c r="AB68" s="147"/>
      <c r="AC68" s="147"/>
      <c r="AD68" s="147"/>
      <c r="AE68" s="147"/>
      <c r="AF68" s="147"/>
      <c r="AG68" s="149"/>
      <c r="AH68" s="140"/>
      <c r="AI68" s="128"/>
      <c r="AJ68" s="128"/>
      <c r="AK68" s="128"/>
      <c r="AL68" s="128"/>
      <c r="AM68" s="128"/>
      <c r="AN68" s="128"/>
      <c r="AO68" s="157"/>
      <c r="AP68" s="128"/>
      <c r="AQ68" s="62"/>
      <c r="AR68" s="62"/>
      <c r="BE68" s="150"/>
    </row>
    <row r="69" spans="2:57" ht="7.5" customHeight="1">
      <c r="B69" s="652"/>
      <c r="C69" s="653"/>
      <c r="D69" s="653"/>
      <c r="E69" s="653"/>
      <c r="F69" s="653"/>
      <c r="G69" s="653"/>
      <c r="H69" s="653"/>
      <c r="I69" s="653"/>
      <c r="J69" s="654"/>
      <c r="K69" s="151"/>
      <c r="L69" s="702"/>
      <c r="M69" s="702"/>
      <c r="N69" s="702"/>
      <c r="O69" s="702"/>
      <c r="P69" s="702"/>
      <c r="Q69" s="703"/>
      <c r="R69" s="128"/>
      <c r="S69" s="129"/>
      <c r="T69" s="130"/>
      <c r="U69" s="130"/>
      <c r="V69" s="130"/>
      <c r="W69" s="130"/>
      <c r="X69" s="130"/>
      <c r="Y69" s="138"/>
      <c r="Z69" s="152"/>
      <c r="AA69" s="137"/>
      <c r="AB69" s="152"/>
      <c r="AC69" s="152"/>
      <c r="AD69" s="152"/>
      <c r="AE69" s="152"/>
      <c r="AF69" s="152"/>
      <c r="AG69" s="153"/>
      <c r="AH69" s="140"/>
      <c r="AI69" s="128"/>
      <c r="AJ69" s="128"/>
      <c r="AK69" s="128"/>
      <c r="AL69" s="128"/>
      <c r="AM69" s="128"/>
      <c r="AN69" s="128"/>
      <c r="AO69" s="157"/>
      <c r="AP69" s="128"/>
      <c r="AQ69" s="62"/>
      <c r="AR69" s="62"/>
      <c r="BE69" s="150"/>
    </row>
    <row r="70" spans="2:44" ht="7.5" customHeight="1">
      <c r="B70" s="655"/>
      <c r="C70" s="656"/>
      <c r="D70" s="656"/>
      <c r="E70" s="656"/>
      <c r="F70" s="656"/>
      <c r="G70" s="656"/>
      <c r="H70" s="656"/>
      <c r="I70" s="656"/>
      <c r="J70" s="657"/>
      <c r="K70" s="154"/>
      <c r="L70" s="704"/>
      <c r="M70" s="704"/>
      <c r="N70" s="704"/>
      <c r="O70" s="704"/>
      <c r="P70" s="704"/>
      <c r="Q70" s="705"/>
      <c r="R70" s="128"/>
      <c r="S70" s="129"/>
      <c r="T70" s="130"/>
      <c r="U70" s="130"/>
      <c r="V70" s="130"/>
      <c r="W70" s="130"/>
      <c r="X70" s="130"/>
      <c r="Y70" s="138"/>
      <c r="Z70" s="152"/>
      <c r="AA70" s="137"/>
      <c r="AB70" s="152"/>
      <c r="AC70" s="152"/>
      <c r="AD70" s="152"/>
      <c r="AE70" s="152"/>
      <c r="AF70" s="152"/>
      <c r="AG70" s="153"/>
      <c r="AH70" s="140"/>
      <c r="AI70" s="128"/>
      <c r="AJ70" s="128"/>
      <c r="AK70" s="128"/>
      <c r="AL70" s="128"/>
      <c r="AM70" s="128"/>
      <c r="AN70" s="128"/>
      <c r="AO70" s="157"/>
      <c r="AP70" s="128"/>
      <c r="AQ70" s="62"/>
      <c r="AR70" s="62"/>
    </row>
    <row r="71" spans="2:50" ht="7.5" customHeight="1">
      <c r="B71" s="521"/>
      <c r="C71" s="521"/>
      <c r="D71" s="521"/>
      <c r="E71" s="521"/>
      <c r="F71" s="521"/>
      <c r="G71" s="521"/>
      <c r="H71" s="521"/>
      <c r="I71" s="521"/>
      <c r="J71" s="521"/>
      <c r="K71" s="134"/>
      <c r="L71" s="679" t="s">
        <v>429</v>
      </c>
      <c r="M71" s="679"/>
      <c r="N71" s="679"/>
      <c r="O71" s="679"/>
      <c r="P71" s="679"/>
      <c r="Q71" s="680"/>
      <c r="R71" s="155"/>
      <c r="S71" s="539"/>
      <c r="T71" s="540"/>
      <c r="U71" s="540"/>
      <c r="V71" s="540"/>
      <c r="W71" s="540"/>
      <c r="X71" s="540"/>
      <c r="Y71" s="541"/>
      <c r="Z71" s="131"/>
      <c r="AA71" s="132"/>
      <c r="AB71" s="127"/>
      <c r="AC71" s="127"/>
      <c r="AD71" s="127"/>
      <c r="AE71" s="127"/>
      <c r="AF71" s="127"/>
      <c r="AG71" s="156"/>
      <c r="AH71" s="133"/>
      <c r="AI71" s="121"/>
      <c r="AJ71" s="121"/>
      <c r="AK71" s="121"/>
      <c r="AL71" s="121"/>
      <c r="AM71" s="70"/>
      <c r="AN71" s="70"/>
      <c r="AO71" s="164"/>
      <c r="AP71" s="70"/>
      <c r="AQ71" s="69"/>
      <c r="AR71" s="69"/>
      <c r="AS71" s="71"/>
      <c r="AT71" s="71"/>
      <c r="AU71" s="71"/>
      <c r="AV71" s="71"/>
      <c r="AW71" s="71"/>
      <c r="AX71" s="71"/>
    </row>
    <row r="72" spans="2:50" ht="7.5" customHeight="1">
      <c r="B72" s="521"/>
      <c r="C72" s="521"/>
      <c r="D72" s="521"/>
      <c r="E72" s="521"/>
      <c r="F72" s="521"/>
      <c r="G72" s="521"/>
      <c r="H72" s="521"/>
      <c r="I72" s="521"/>
      <c r="J72" s="521"/>
      <c r="K72" s="134"/>
      <c r="L72" s="679"/>
      <c r="M72" s="679"/>
      <c r="N72" s="679"/>
      <c r="O72" s="679"/>
      <c r="P72" s="679"/>
      <c r="Q72" s="680"/>
      <c r="R72" s="128"/>
      <c r="S72" s="148"/>
      <c r="T72" s="677"/>
      <c r="U72" s="677"/>
      <c r="V72" s="677"/>
      <c r="W72" s="677"/>
      <c r="X72" s="677"/>
      <c r="Y72" s="677"/>
      <c r="Z72" s="131"/>
      <c r="AA72" s="132"/>
      <c r="AB72" s="127"/>
      <c r="AC72" s="127"/>
      <c r="AD72" s="127"/>
      <c r="AE72" s="127"/>
      <c r="AF72" s="127"/>
      <c r="AG72" s="156"/>
      <c r="AH72" s="133"/>
      <c r="AI72" s="70"/>
      <c r="AJ72" s="70"/>
      <c r="AK72" s="70"/>
      <c r="AL72" s="70"/>
      <c r="AM72" s="70"/>
      <c r="AN72" s="70"/>
      <c r="AO72" s="164"/>
      <c r="AP72" s="70"/>
      <c r="AQ72" s="69"/>
      <c r="AR72" s="69"/>
      <c r="AS72" s="71"/>
      <c r="AT72" s="71"/>
      <c r="AU72" s="71"/>
      <c r="AV72" s="71"/>
      <c r="AW72" s="71"/>
      <c r="AX72" s="71"/>
    </row>
    <row r="73" spans="2:44" ht="7.5" customHeight="1">
      <c r="B73" s="691" t="s">
        <v>406</v>
      </c>
      <c r="C73" s="692"/>
      <c r="D73" s="692"/>
      <c r="E73" s="692"/>
      <c r="F73" s="692"/>
      <c r="G73" s="692"/>
      <c r="H73" s="692"/>
      <c r="I73" s="692"/>
      <c r="J73" s="693"/>
      <c r="K73" s="135"/>
      <c r="L73" s="706" t="s">
        <v>568</v>
      </c>
      <c r="M73" s="679"/>
      <c r="N73" s="679"/>
      <c r="O73" s="679"/>
      <c r="P73" s="679"/>
      <c r="Q73" s="680"/>
      <c r="R73" s="128"/>
      <c r="S73" s="137"/>
      <c r="T73" s="678"/>
      <c r="U73" s="678"/>
      <c r="V73" s="678"/>
      <c r="W73" s="678"/>
      <c r="X73" s="678"/>
      <c r="Y73" s="678"/>
      <c r="Z73" s="128"/>
      <c r="AA73" s="139"/>
      <c r="AB73" s="128"/>
      <c r="AC73" s="128"/>
      <c r="AD73" s="128"/>
      <c r="AE73" s="128"/>
      <c r="AF73" s="131"/>
      <c r="AG73" s="157"/>
      <c r="AH73" s="140"/>
      <c r="AI73" s="128"/>
      <c r="AJ73" s="128"/>
      <c r="AK73" s="128"/>
      <c r="AL73" s="128"/>
      <c r="AM73" s="128"/>
      <c r="AN73" s="128"/>
      <c r="AO73" s="157"/>
      <c r="AP73" s="128"/>
      <c r="AQ73" s="62"/>
      <c r="AR73" s="62"/>
    </row>
    <row r="74" spans="2:44" ht="7.5" customHeight="1">
      <c r="B74" s="694"/>
      <c r="C74" s="695"/>
      <c r="D74" s="695"/>
      <c r="E74" s="695"/>
      <c r="F74" s="695"/>
      <c r="G74" s="695"/>
      <c r="H74" s="695"/>
      <c r="I74" s="695"/>
      <c r="J74" s="696"/>
      <c r="K74" s="85"/>
      <c r="L74" s="685"/>
      <c r="M74" s="685"/>
      <c r="N74" s="685"/>
      <c r="O74" s="685"/>
      <c r="P74" s="685"/>
      <c r="Q74" s="686"/>
      <c r="R74" s="128"/>
      <c r="S74" s="137"/>
      <c r="T74" s="152"/>
      <c r="U74" s="152"/>
      <c r="V74" s="152"/>
      <c r="W74" s="152"/>
      <c r="X74" s="152"/>
      <c r="Y74" s="152"/>
      <c r="Z74" s="128"/>
      <c r="AA74" s="139"/>
      <c r="AB74" s="128"/>
      <c r="AC74" s="128"/>
      <c r="AD74" s="128"/>
      <c r="AE74" s="128"/>
      <c r="AF74" s="131"/>
      <c r="AG74" s="157"/>
      <c r="AH74" s="140"/>
      <c r="AI74" s="128"/>
      <c r="AJ74" s="128"/>
      <c r="AK74" s="128"/>
      <c r="AL74" s="128"/>
      <c r="AM74" s="128"/>
      <c r="AN74" s="128"/>
      <c r="AO74" s="157"/>
      <c r="AP74" s="128"/>
      <c r="AQ74" s="62"/>
      <c r="AR74" s="62"/>
    </row>
    <row r="75" spans="2:44" ht="7.5" customHeight="1">
      <c r="B75" s="694"/>
      <c r="C75" s="695"/>
      <c r="D75" s="695"/>
      <c r="E75" s="695"/>
      <c r="F75" s="695"/>
      <c r="G75" s="695"/>
      <c r="H75" s="695"/>
      <c r="I75" s="695"/>
      <c r="J75" s="696"/>
      <c r="K75" s="141"/>
      <c r="L75" s="677" t="s">
        <v>101</v>
      </c>
      <c r="M75" s="677"/>
      <c r="N75" s="677"/>
      <c r="O75" s="677"/>
      <c r="P75" s="677"/>
      <c r="Q75" s="677"/>
      <c r="R75" s="128"/>
      <c r="S75" s="137"/>
      <c r="T75" s="152"/>
      <c r="U75" s="152"/>
      <c r="V75" s="152"/>
      <c r="W75" s="152"/>
      <c r="X75" s="152"/>
      <c r="Y75" s="152"/>
      <c r="Z75" s="128"/>
      <c r="AA75" s="139"/>
      <c r="AB75" s="700" t="s">
        <v>415</v>
      </c>
      <c r="AC75" s="700"/>
      <c r="AD75" s="700"/>
      <c r="AE75" s="700"/>
      <c r="AF75" s="700"/>
      <c r="AG75" s="701"/>
      <c r="AH75" s="140"/>
      <c r="AI75" s="128"/>
      <c r="AJ75" s="128"/>
      <c r="AK75" s="128"/>
      <c r="AL75" s="128"/>
      <c r="AM75" s="128"/>
      <c r="AN75" s="128"/>
      <c r="AO75" s="157"/>
      <c r="AP75" s="128"/>
      <c r="AQ75" s="62"/>
      <c r="AR75" s="62"/>
    </row>
    <row r="76" spans="2:66" ht="7.5" customHeight="1">
      <c r="B76" s="697"/>
      <c r="C76" s="698"/>
      <c r="D76" s="698"/>
      <c r="E76" s="698"/>
      <c r="F76" s="698"/>
      <c r="G76" s="698"/>
      <c r="H76" s="698"/>
      <c r="I76" s="698"/>
      <c r="J76" s="699"/>
      <c r="K76" s="142"/>
      <c r="L76" s="678"/>
      <c r="M76" s="678"/>
      <c r="N76" s="678"/>
      <c r="O76" s="678"/>
      <c r="P76" s="678"/>
      <c r="Q76" s="678"/>
      <c r="R76" s="128"/>
      <c r="S76" s="143"/>
      <c r="T76" s="158"/>
      <c r="U76" s="158"/>
      <c r="V76" s="158"/>
      <c r="W76" s="158"/>
      <c r="X76" s="158"/>
      <c r="Y76" s="158"/>
      <c r="Z76" s="128"/>
      <c r="AA76" s="139"/>
      <c r="AB76" s="700"/>
      <c r="AC76" s="700"/>
      <c r="AD76" s="700"/>
      <c r="AE76" s="700"/>
      <c r="AF76" s="700"/>
      <c r="AG76" s="701"/>
      <c r="AH76" s="140"/>
      <c r="AI76" s="128"/>
      <c r="AJ76" s="128"/>
      <c r="AK76" s="128"/>
      <c r="AL76" s="128"/>
      <c r="AM76" s="128"/>
      <c r="AN76" s="128"/>
      <c r="AO76" s="157"/>
      <c r="AP76" s="128"/>
      <c r="AQ76" s="62"/>
      <c r="AR76" s="62"/>
      <c r="BF76" s="524"/>
      <c r="BG76" s="524"/>
      <c r="BH76" s="524"/>
      <c r="BI76" s="524"/>
      <c r="BJ76" s="524"/>
      <c r="BK76" s="524"/>
      <c r="BL76" s="524"/>
      <c r="BM76" s="524"/>
      <c r="BN76" s="524"/>
    </row>
    <row r="77" spans="11:66" ht="7.5" customHeight="1">
      <c r="K77" s="142"/>
      <c r="L77" s="517"/>
      <c r="M77" s="517"/>
      <c r="N77" s="517"/>
      <c r="O77" s="517"/>
      <c r="P77" s="517"/>
      <c r="Q77" s="517"/>
      <c r="R77" s="128"/>
      <c r="S77" s="143"/>
      <c r="T77" s="158"/>
      <c r="U77" s="158"/>
      <c r="V77" s="158"/>
      <c r="W77" s="158"/>
      <c r="X77" s="158"/>
      <c r="Y77" s="158"/>
      <c r="Z77" s="128"/>
      <c r="AA77" s="139"/>
      <c r="AB77" s="679" t="s">
        <v>430</v>
      </c>
      <c r="AC77" s="679"/>
      <c r="AD77" s="679"/>
      <c r="AE77" s="679"/>
      <c r="AF77" s="679"/>
      <c r="AG77" s="680"/>
      <c r="AH77" s="166"/>
      <c r="AI77" s="155"/>
      <c r="AJ77" s="155"/>
      <c r="AK77" s="155"/>
      <c r="AL77" s="155"/>
      <c r="AM77" s="155"/>
      <c r="AN77" s="155"/>
      <c r="AO77" s="167"/>
      <c r="AP77" s="128"/>
      <c r="AQ77" s="62"/>
      <c r="AR77" s="62"/>
      <c r="BF77" s="523"/>
      <c r="BG77" s="523"/>
      <c r="BH77" s="523"/>
      <c r="BI77" s="523"/>
      <c r="BJ77" s="523"/>
      <c r="BK77" s="523"/>
      <c r="BL77" s="523"/>
      <c r="BM77" s="523"/>
      <c r="BN77" s="523"/>
    </row>
    <row r="78" spans="11:44" ht="7.5" customHeight="1">
      <c r="K78" s="142"/>
      <c r="L78" s="142"/>
      <c r="M78" s="142"/>
      <c r="N78" s="142"/>
      <c r="O78" s="142"/>
      <c r="P78" s="142"/>
      <c r="Q78" s="142"/>
      <c r="R78" s="131"/>
      <c r="S78" s="129"/>
      <c r="T78" s="158"/>
      <c r="U78" s="158"/>
      <c r="V78" s="158"/>
      <c r="W78" s="158"/>
      <c r="X78" s="158"/>
      <c r="Y78" s="158"/>
      <c r="Z78" s="131"/>
      <c r="AA78" s="132"/>
      <c r="AB78" s="679"/>
      <c r="AC78" s="679"/>
      <c r="AD78" s="679"/>
      <c r="AE78" s="679"/>
      <c r="AF78" s="679"/>
      <c r="AG78" s="680"/>
      <c r="AH78" s="133"/>
      <c r="AI78" s="122"/>
      <c r="AJ78" s="121"/>
      <c r="AK78" s="121"/>
      <c r="AL78" s="121"/>
      <c r="AM78" s="70"/>
      <c r="AN78" s="70"/>
      <c r="AO78" s="70"/>
      <c r="AP78" s="79"/>
      <c r="AQ78" s="62"/>
      <c r="AR78" s="62"/>
    </row>
    <row r="79" spans="2:44" ht="7.5" customHeight="1">
      <c r="B79" s="649" t="s">
        <v>401</v>
      </c>
      <c r="C79" s="650"/>
      <c r="D79" s="650"/>
      <c r="E79" s="650"/>
      <c r="F79" s="650"/>
      <c r="G79" s="650"/>
      <c r="H79" s="650"/>
      <c r="I79" s="650"/>
      <c r="J79" s="651"/>
      <c r="K79" s="121"/>
      <c r="L79" s="121"/>
      <c r="M79" s="121"/>
      <c r="N79" s="121"/>
      <c r="O79" s="121"/>
      <c r="P79" s="121"/>
      <c r="Q79" s="121"/>
      <c r="R79" s="121"/>
      <c r="S79" s="122"/>
      <c r="T79" s="70"/>
      <c r="U79" s="70"/>
      <c r="V79" s="70"/>
      <c r="W79" s="70"/>
      <c r="X79" s="70"/>
      <c r="Y79" s="70"/>
      <c r="Z79" s="70"/>
      <c r="AA79" s="123"/>
      <c r="AB79" s="679" t="s">
        <v>433</v>
      </c>
      <c r="AC79" s="679"/>
      <c r="AD79" s="679"/>
      <c r="AE79" s="679"/>
      <c r="AF79" s="679"/>
      <c r="AG79" s="680"/>
      <c r="AH79" s="125"/>
      <c r="AI79" s="123"/>
      <c r="AJ79" s="124"/>
      <c r="AK79" s="124"/>
      <c r="AL79" s="124"/>
      <c r="AM79" s="73"/>
      <c r="AN79" s="73"/>
      <c r="AO79" s="73"/>
      <c r="AP79" s="73"/>
      <c r="AQ79" s="62"/>
      <c r="AR79" s="62"/>
    </row>
    <row r="80" spans="2:44" ht="7.5" customHeight="1">
      <c r="B80" s="652"/>
      <c r="C80" s="653"/>
      <c r="D80" s="653"/>
      <c r="E80" s="653"/>
      <c r="F80" s="653"/>
      <c r="G80" s="653"/>
      <c r="H80" s="653"/>
      <c r="I80" s="653"/>
      <c r="J80" s="654"/>
      <c r="K80" s="121"/>
      <c r="L80" s="121"/>
      <c r="M80" s="121"/>
      <c r="N80" s="121"/>
      <c r="O80" s="121"/>
      <c r="P80" s="121"/>
      <c r="Q80" s="121"/>
      <c r="R80" s="121"/>
      <c r="S80" s="122"/>
      <c r="T80" s="70"/>
      <c r="U80" s="70"/>
      <c r="V80" s="70"/>
      <c r="W80" s="70"/>
      <c r="X80" s="70"/>
      <c r="Y80" s="70"/>
      <c r="Z80" s="70"/>
      <c r="AA80" s="123"/>
      <c r="AB80" s="679"/>
      <c r="AC80" s="679"/>
      <c r="AD80" s="679"/>
      <c r="AE80" s="679"/>
      <c r="AF80" s="679"/>
      <c r="AG80" s="680"/>
      <c r="AH80" s="125"/>
      <c r="AI80" s="124"/>
      <c r="AJ80" s="124"/>
      <c r="AK80" s="124"/>
      <c r="AL80" s="124"/>
      <c r="AM80" s="73"/>
      <c r="AN80" s="73"/>
      <c r="AO80" s="73"/>
      <c r="AP80" s="73"/>
      <c r="AQ80" s="62"/>
      <c r="AR80" s="62"/>
    </row>
    <row r="81" spans="2:44" ht="7.5" customHeight="1">
      <c r="B81" s="652"/>
      <c r="C81" s="653"/>
      <c r="D81" s="653"/>
      <c r="E81" s="653"/>
      <c r="F81" s="653"/>
      <c r="G81" s="653"/>
      <c r="H81" s="653"/>
      <c r="I81" s="653"/>
      <c r="J81" s="654"/>
      <c r="K81" s="126"/>
      <c r="L81" s="687"/>
      <c r="M81" s="687"/>
      <c r="N81" s="687"/>
      <c r="O81" s="687"/>
      <c r="P81" s="687"/>
      <c r="Q81" s="688"/>
      <c r="R81" s="121"/>
      <c r="S81" s="122"/>
      <c r="T81" s="70"/>
      <c r="U81" s="70"/>
      <c r="V81" s="70"/>
      <c r="W81" s="70"/>
      <c r="X81" s="70"/>
      <c r="Y81" s="70"/>
      <c r="Z81" s="70"/>
      <c r="AA81" s="123"/>
      <c r="AB81" s="124"/>
      <c r="AC81" s="124"/>
      <c r="AD81" s="124"/>
      <c r="AE81" s="73"/>
      <c r="AF81" s="73"/>
      <c r="AG81" s="163"/>
      <c r="AH81" s="125"/>
      <c r="AI81" s="124"/>
      <c r="AJ81" s="124"/>
      <c r="AK81" s="124"/>
      <c r="AL81" s="124"/>
      <c r="AM81" s="73"/>
      <c r="AN81" s="73"/>
      <c r="AO81" s="73"/>
      <c r="AP81" s="73"/>
      <c r="AQ81" s="62"/>
      <c r="AR81" s="62"/>
    </row>
    <row r="82" spans="2:44" ht="7.5" customHeight="1">
      <c r="B82" s="655"/>
      <c r="C82" s="656"/>
      <c r="D82" s="656"/>
      <c r="E82" s="656"/>
      <c r="F82" s="656"/>
      <c r="G82" s="656"/>
      <c r="H82" s="656"/>
      <c r="I82" s="656"/>
      <c r="J82" s="657"/>
      <c r="K82" s="127"/>
      <c r="L82" s="689"/>
      <c r="M82" s="689"/>
      <c r="N82" s="689"/>
      <c r="O82" s="689"/>
      <c r="P82" s="689"/>
      <c r="Q82" s="690"/>
      <c r="R82" s="128"/>
      <c r="S82" s="129"/>
      <c r="T82" s="130"/>
      <c r="U82" s="130"/>
      <c r="V82" s="130"/>
      <c r="W82" s="130"/>
      <c r="X82" s="130"/>
      <c r="Y82" s="130"/>
      <c r="Z82" s="131"/>
      <c r="AA82" s="132"/>
      <c r="AB82" s="127"/>
      <c r="AC82" s="127"/>
      <c r="AD82" s="127"/>
      <c r="AE82" s="127"/>
      <c r="AF82" s="127"/>
      <c r="AG82" s="156"/>
      <c r="AH82" s="133"/>
      <c r="AI82" s="128"/>
      <c r="AJ82" s="128"/>
      <c r="AK82" s="128"/>
      <c r="AL82" s="128"/>
      <c r="AM82" s="128"/>
      <c r="AN82" s="128"/>
      <c r="AO82" s="128"/>
      <c r="AP82" s="128"/>
      <c r="AQ82" s="62"/>
      <c r="AR82" s="62"/>
    </row>
    <row r="83" spans="2:50" ht="7.5" customHeight="1">
      <c r="B83" s="521"/>
      <c r="C83" s="521"/>
      <c r="D83" s="521"/>
      <c r="E83" s="521"/>
      <c r="F83" s="521"/>
      <c r="G83" s="521"/>
      <c r="H83" s="521"/>
      <c r="I83" s="521"/>
      <c r="J83" s="521"/>
      <c r="K83" s="134"/>
      <c r="L83" s="679" t="s">
        <v>431</v>
      </c>
      <c r="M83" s="679"/>
      <c r="N83" s="679"/>
      <c r="O83" s="679"/>
      <c r="P83" s="679"/>
      <c r="Q83" s="680"/>
      <c r="R83" s="128"/>
      <c r="S83" s="129"/>
      <c r="T83" s="130"/>
      <c r="U83" s="130"/>
      <c r="V83" s="130"/>
      <c r="W83" s="130"/>
      <c r="X83" s="130"/>
      <c r="Y83" s="130"/>
      <c r="Z83" s="131"/>
      <c r="AA83" s="132"/>
      <c r="AB83" s="127"/>
      <c r="AC83" s="127"/>
      <c r="AD83" s="127"/>
      <c r="AE83" s="127"/>
      <c r="AF83" s="127"/>
      <c r="AG83" s="156"/>
      <c r="AH83" s="133"/>
      <c r="AI83" s="121"/>
      <c r="AJ83" s="121"/>
      <c r="AK83" s="121"/>
      <c r="AL83" s="121"/>
      <c r="AM83" s="70"/>
      <c r="AN83" s="70"/>
      <c r="AO83" s="70"/>
      <c r="AP83" s="70"/>
      <c r="AQ83" s="69"/>
      <c r="AR83" s="69"/>
      <c r="AS83" s="71"/>
      <c r="AT83" s="71"/>
      <c r="AU83" s="71"/>
      <c r="AV83" s="71"/>
      <c r="AW83" s="71"/>
      <c r="AX83" s="71"/>
    </row>
    <row r="84" spans="2:50" ht="7.5" customHeight="1">
      <c r="B84" s="521"/>
      <c r="C84" s="521"/>
      <c r="D84" s="521"/>
      <c r="E84" s="521"/>
      <c r="F84" s="521"/>
      <c r="G84" s="521"/>
      <c r="H84" s="521"/>
      <c r="I84" s="521"/>
      <c r="J84" s="521"/>
      <c r="K84" s="134"/>
      <c r="L84" s="679"/>
      <c r="M84" s="679"/>
      <c r="N84" s="679"/>
      <c r="O84" s="679"/>
      <c r="P84" s="679"/>
      <c r="Q84" s="680"/>
      <c r="R84" s="531"/>
      <c r="S84" s="532"/>
      <c r="T84" s="533"/>
      <c r="U84" s="533"/>
      <c r="V84" s="533"/>
      <c r="W84" s="533"/>
      <c r="X84" s="533"/>
      <c r="Y84" s="534"/>
      <c r="Z84" s="131"/>
      <c r="AA84" s="132"/>
      <c r="AB84" s="127"/>
      <c r="AC84" s="127"/>
      <c r="AD84" s="127"/>
      <c r="AE84" s="127"/>
      <c r="AF84" s="127"/>
      <c r="AG84" s="156"/>
      <c r="AH84" s="133"/>
      <c r="AI84" s="70"/>
      <c r="AJ84" s="70"/>
      <c r="AK84" s="70"/>
      <c r="AL84" s="70"/>
      <c r="AM84" s="70"/>
      <c r="AN84" s="70"/>
      <c r="AO84" s="70"/>
      <c r="AP84" s="70"/>
      <c r="AQ84" s="69"/>
      <c r="AR84" s="69"/>
      <c r="AS84" s="71"/>
      <c r="AT84" s="71"/>
      <c r="AU84" s="71"/>
      <c r="AV84" s="71"/>
      <c r="AW84" s="71"/>
      <c r="AX84" s="71"/>
    </row>
    <row r="85" spans="2:44" ht="7.5" customHeight="1">
      <c r="B85" s="691" t="s">
        <v>402</v>
      </c>
      <c r="C85" s="692"/>
      <c r="D85" s="692"/>
      <c r="E85" s="692"/>
      <c r="F85" s="692"/>
      <c r="G85" s="692"/>
      <c r="H85" s="692"/>
      <c r="I85" s="692"/>
      <c r="J85" s="693"/>
      <c r="K85" s="135"/>
      <c r="L85" s="679" t="s">
        <v>570</v>
      </c>
      <c r="M85" s="679"/>
      <c r="N85" s="679"/>
      <c r="O85" s="679"/>
      <c r="P85" s="679"/>
      <c r="Q85" s="680"/>
      <c r="R85" s="136"/>
      <c r="S85" s="137"/>
      <c r="T85" s="130"/>
      <c r="U85" s="130"/>
      <c r="V85" s="130"/>
      <c r="W85" s="130"/>
      <c r="X85" s="130"/>
      <c r="Y85" s="138"/>
      <c r="Z85" s="128"/>
      <c r="AA85" s="139"/>
      <c r="AB85" s="128"/>
      <c r="AC85" s="128"/>
      <c r="AD85" s="128"/>
      <c r="AE85" s="128"/>
      <c r="AF85" s="131"/>
      <c r="AG85" s="157"/>
      <c r="AH85" s="140"/>
      <c r="AI85" s="128"/>
      <c r="AJ85" s="128"/>
      <c r="AK85" s="128"/>
      <c r="AL85" s="128"/>
      <c r="AM85" s="128"/>
      <c r="AN85" s="128"/>
      <c r="AO85" s="128"/>
      <c r="AP85" s="128"/>
      <c r="AQ85" s="62"/>
      <c r="AR85" s="62"/>
    </row>
    <row r="86" spans="2:44" ht="7.5" customHeight="1">
      <c r="B86" s="694"/>
      <c r="C86" s="695"/>
      <c r="D86" s="695"/>
      <c r="E86" s="695"/>
      <c r="F86" s="695"/>
      <c r="G86" s="695"/>
      <c r="H86" s="695"/>
      <c r="I86" s="695"/>
      <c r="J86" s="696"/>
      <c r="K86" s="85"/>
      <c r="L86" s="685"/>
      <c r="M86" s="685"/>
      <c r="N86" s="685"/>
      <c r="O86" s="685"/>
      <c r="P86" s="685"/>
      <c r="Q86" s="686"/>
      <c r="R86" s="136"/>
      <c r="S86" s="137"/>
      <c r="T86" s="130"/>
      <c r="U86" s="130"/>
      <c r="V86" s="130"/>
      <c r="W86" s="130"/>
      <c r="X86" s="130"/>
      <c r="Y86" s="138"/>
      <c r="Z86" s="128"/>
      <c r="AA86" s="139"/>
      <c r="AB86" s="128"/>
      <c r="AC86" s="128"/>
      <c r="AD86" s="128"/>
      <c r="AE86" s="128"/>
      <c r="AF86" s="131"/>
      <c r="AG86" s="157"/>
      <c r="AH86" s="140"/>
      <c r="AI86" s="128"/>
      <c r="AJ86" s="128"/>
      <c r="AK86" s="128"/>
      <c r="AL86" s="128"/>
      <c r="AM86" s="128"/>
      <c r="AN86" s="128"/>
      <c r="AO86" s="128"/>
      <c r="AP86" s="128"/>
      <c r="AQ86" s="62"/>
      <c r="AR86" s="62"/>
    </row>
    <row r="87" spans="2:44" ht="7.5" customHeight="1">
      <c r="B87" s="694"/>
      <c r="C87" s="695"/>
      <c r="D87" s="695"/>
      <c r="E87" s="695"/>
      <c r="F87" s="695"/>
      <c r="G87" s="695"/>
      <c r="H87" s="695"/>
      <c r="I87" s="695"/>
      <c r="J87" s="696"/>
      <c r="K87" s="141"/>
      <c r="L87" s="677" t="s">
        <v>101</v>
      </c>
      <c r="M87" s="677"/>
      <c r="N87" s="677"/>
      <c r="O87" s="677"/>
      <c r="P87" s="677"/>
      <c r="Q87" s="677"/>
      <c r="R87" s="128"/>
      <c r="S87" s="137"/>
      <c r="T87" s="700" t="s">
        <v>412</v>
      </c>
      <c r="U87" s="700"/>
      <c r="V87" s="700"/>
      <c r="W87" s="700"/>
      <c r="X87" s="700"/>
      <c r="Y87" s="701"/>
      <c r="Z87" s="128"/>
      <c r="AA87" s="139"/>
      <c r="AB87" s="130"/>
      <c r="AC87" s="130"/>
      <c r="AD87" s="130"/>
      <c r="AE87" s="130"/>
      <c r="AF87" s="130"/>
      <c r="AG87" s="138"/>
      <c r="AH87" s="140"/>
      <c r="AI87" s="128"/>
      <c r="AJ87" s="128"/>
      <c r="AK87" s="128"/>
      <c r="AL87" s="128"/>
      <c r="AM87" s="128"/>
      <c r="AN87" s="128"/>
      <c r="AO87" s="128"/>
      <c r="AP87" s="128"/>
      <c r="AQ87" s="62"/>
      <c r="AR87" s="62"/>
    </row>
    <row r="88" spans="2:44" ht="7.5" customHeight="1">
      <c r="B88" s="697"/>
      <c r="C88" s="698"/>
      <c r="D88" s="698"/>
      <c r="E88" s="698"/>
      <c r="F88" s="698"/>
      <c r="G88" s="698"/>
      <c r="H88" s="698"/>
      <c r="I88" s="698"/>
      <c r="J88" s="699"/>
      <c r="K88" s="142"/>
      <c r="L88" s="678"/>
      <c r="M88" s="678"/>
      <c r="N88" s="678"/>
      <c r="O88" s="678"/>
      <c r="P88" s="678"/>
      <c r="Q88" s="678"/>
      <c r="R88" s="128"/>
      <c r="S88" s="143"/>
      <c r="T88" s="700"/>
      <c r="U88" s="700"/>
      <c r="V88" s="700"/>
      <c r="W88" s="700"/>
      <c r="X88" s="700"/>
      <c r="Y88" s="701"/>
      <c r="Z88" s="128"/>
      <c r="AA88" s="139"/>
      <c r="AB88" s="130"/>
      <c r="AC88" s="130"/>
      <c r="AD88" s="130"/>
      <c r="AE88" s="130"/>
      <c r="AF88" s="130"/>
      <c r="AG88" s="138"/>
      <c r="AH88" s="140"/>
      <c r="AI88" s="128"/>
      <c r="AJ88" s="128"/>
      <c r="AK88" s="128"/>
      <c r="AL88" s="128"/>
      <c r="AM88" s="128"/>
      <c r="AN88" s="128"/>
      <c r="AO88" s="128"/>
      <c r="AP88" s="128"/>
      <c r="AQ88" s="62"/>
      <c r="AR88" s="62"/>
    </row>
    <row r="89" spans="2:44" ht="7.5" customHeight="1">
      <c r="B89" s="522"/>
      <c r="C89" s="522"/>
      <c r="D89" s="522"/>
      <c r="E89" s="522"/>
      <c r="F89" s="522"/>
      <c r="G89" s="522"/>
      <c r="H89" s="522"/>
      <c r="I89" s="522"/>
      <c r="J89" s="522"/>
      <c r="K89" s="142"/>
      <c r="L89" s="517"/>
      <c r="M89" s="517"/>
      <c r="N89" s="517"/>
      <c r="O89" s="517"/>
      <c r="P89" s="517"/>
      <c r="Q89" s="517"/>
      <c r="R89" s="128"/>
      <c r="S89" s="143"/>
      <c r="T89" s="679" t="s">
        <v>432</v>
      </c>
      <c r="U89" s="679"/>
      <c r="V89" s="679"/>
      <c r="W89" s="679"/>
      <c r="X89" s="679"/>
      <c r="Y89" s="680"/>
      <c r="Z89" s="545"/>
      <c r="AA89" s="546"/>
      <c r="AB89" s="547"/>
      <c r="AC89" s="547"/>
      <c r="AD89" s="547"/>
      <c r="AE89" s="547"/>
      <c r="AF89" s="547"/>
      <c r="AG89" s="548"/>
      <c r="AH89" s="133"/>
      <c r="AI89" s="168"/>
      <c r="AJ89" s="168"/>
      <c r="AK89" s="168"/>
      <c r="AL89" s="168"/>
      <c r="AM89" s="168"/>
      <c r="AN89" s="168"/>
      <c r="AO89" s="168"/>
      <c r="AP89" s="128"/>
      <c r="AQ89" s="62"/>
      <c r="AR89" s="62"/>
    </row>
    <row r="90" spans="2:44" ht="7.5" customHeight="1">
      <c r="B90" s="523"/>
      <c r="C90" s="523"/>
      <c r="D90" s="523"/>
      <c r="E90" s="523"/>
      <c r="F90" s="523"/>
      <c r="G90" s="523"/>
      <c r="H90" s="523"/>
      <c r="I90" s="523"/>
      <c r="J90" s="523"/>
      <c r="K90" s="142"/>
      <c r="L90" s="517"/>
      <c r="M90" s="517"/>
      <c r="N90" s="517"/>
      <c r="O90" s="517"/>
      <c r="P90" s="517"/>
      <c r="Q90" s="517"/>
      <c r="R90" s="128"/>
      <c r="S90" s="143"/>
      <c r="T90" s="679"/>
      <c r="U90" s="679"/>
      <c r="V90" s="679"/>
      <c r="W90" s="679"/>
      <c r="X90" s="679"/>
      <c r="Y90" s="680"/>
      <c r="Z90" s="131"/>
      <c r="AA90" s="132"/>
      <c r="AB90" s="127"/>
      <c r="AC90" s="127"/>
      <c r="AD90" s="127"/>
      <c r="AE90" s="127"/>
      <c r="AF90" s="127"/>
      <c r="AG90" s="127"/>
      <c r="AH90" s="133"/>
      <c r="AI90" s="168"/>
      <c r="AJ90" s="168"/>
      <c r="AK90" s="168"/>
      <c r="AL90" s="168"/>
      <c r="AM90" s="168"/>
      <c r="AN90" s="168"/>
      <c r="AO90" s="168"/>
      <c r="AP90" s="128"/>
      <c r="AQ90" s="62"/>
      <c r="AR90" s="62"/>
    </row>
    <row r="91" spans="2:44" ht="7.5" customHeight="1">
      <c r="B91" s="649" t="s">
        <v>403</v>
      </c>
      <c r="C91" s="650"/>
      <c r="D91" s="650"/>
      <c r="E91" s="650"/>
      <c r="F91" s="650"/>
      <c r="G91" s="650"/>
      <c r="H91" s="650"/>
      <c r="I91" s="650"/>
      <c r="J91" s="651"/>
      <c r="K91" s="127"/>
      <c r="L91" s="131"/>
      <c r="M91" s="131"/>
      <c r="N91" s="131"/>
      <c r="O91" s="131"/>
      <c r="P91" s="131"/>
      <c r="Q91" s="131"/>
      <c r="R91" s="131"/>
      <c r="S91" s="129"/>
      <c r="T91" s="679" t="s">
        <v>579</v>
      </c>
      <c r="U91" s="679"/>
      <c r="V91" s="679"/>
      <c r="W91" s="679"/>
      <c r="X91" s="679"/>
      <c r="Y91" s="680"/>
      <c r="Z91" s="128"/>
      <c r="AA91" s="139"/>
      <c r="AB91" s="128"/>
      <c r="AC91" s="128"/>
      <c r="AD91" s="128"/>
      <c r="AE91" s="128"/>
      <c r="AF91" s="128"/>
      <c r="AG91" s="128"/>
      <c r="AH91" s="140"/>
      <c r="AI91" s="147"/>
      <c r="AJ91" s="147"/>
      <c r="AK91" s="147"/>
      <c r="AL91" s="147"/>
      <c r="AM91" s="147"/>
      <c r="AN91" s="147"/>
      <c r="AO91" s="147"/>
      <c r="AP91" s="128"/>
      <c r="AQ91" s="62"/>
      <c r="AR91" s="62"/>
    </row>
    <row r="92" spans="2:44" ht="7.5" customHeight="1">
      <c r="B92" s="652"/>
      <c r="C92" s="653"/>
      <c r="D92" s="653"/>
      <c r="E92" s="653"/>
      <c r="F92" s="653"/>
      <c r="G92" s="653"/>
      <c r="H92" s="653"/>
      <c r="I92" s="653"/>
      <c r="J92" s="654"/>
      <c r="K92" s="142"/>
      <c r="L92" s="142"/>
      <c r="M92" s="142"/>
      <c r="N92" s="142"/>
      <c r="O92" s="142"/>
      <c r="P92" s="142"/>
      <c r="Q92" s="142"/>
      <c r="R92" s="128"/>
      <c r="S92" s="143"/>
      <c r="T92" s="679"/>
      <c r="U92" s="679"/>
      <c r="V92" s="679"/>
      <c r="W92" s="679"/>
      <c r="X92" s="679"/>
      <c r="Y92" s="680"/>
      <c r="Z92" s="136"/>
      <c r="AA92" s="139"/>
      <c r="AB92" s="128"/>
      <c r="AC92" s="128"/>
      <c r="AD92" s="128"/>
      <c r="AE92" s="128"/>
      <c r="AF92" s="128"/>
      <c r="AG92" s="128"/>
      <c r="AH92" s="140"/>
      <c r="AI92" s="147"/>
      <c r="AJ92" s="147"/>
      <c r="AK92" s="147"/>
      <c r="AL92" s="147"/>
      <c r="AM92" s="147"/>
      <c r="AN92" s="147"/>
      <c r="AO92" s="147"/>
      <c r="AP92" s="128"/>
      <c r="AQ92" s="62"/>
      <c r="AR92" s="62"/>
    </row>
    <row r="93" spans="2:44" ht="7.5" customHeight="1">
      <c r="B93" s="652"/>
      <c r="C93" s="653"/>
      <c r="D93" s="653"/>
      <c r="E93" s="653"/>
      <c r="F93" s="653"/>
      <c r="G93" s="653"/>
      <c r="H93" s="653"/>
      <c r="I93" s="653"/>
      <c r="J93" s="654"/>
      <c r="K93" s="549"/>
      <c r="L93" s="681"/>
      <c r="M93" s="681"/>
      <c r="N93" s="681"/>
      <c r="O93" s="681"/>
      <c r="P93" s="681"/>
      <c r="Q93" s="682"/>
      <c r="R93" s="128"/>
      <c r="S93" s="129"/>
      <c r="T93" s="135"/>
      <c r="U93" s="135"/>
      <c r="V93" s="135"/>
      <c r="W93" s="135"/>
      <c r="X93" s="135"/>
      <c r="Y93" s="135"/>
      <c r="Z93" s="550"/>
      <c r="AA93" s="139"/>
      <c r="AB93" s="128"/>
      <c r="AC93" s="128"/>
      <c r="AD93" s="128"/>
      <c r="AE93" s="128"/>
      <c r="AF93" s="128"/>
      <c r="AG93" s="128"/>
      <c r="AH93" s="140"/>
      <c r="AI93" s="152"/>
      <c r="AJ93" s="152"/>
      <c r="AK93" s="152"/>
      <c r="AL93" s="152"/>
      <c r="AM93" s="152"/>
      <c r="AN93" s="152"/>
      <c r="AO93" s="152"/>
      <c r="AP93" s="128"/>
      <c r="AQ93" s="62"/>
      <c r="AR93" s="62"/>
    </row>
    <row r="94" spans="2:55" ht="7.5" customHeight="1">
      <c r="B94" s="655"/>
      <c r="C94" s="656"/>
      <c r="D94" s="656"/>
      <c r="E94" s="656"/>
      <c r="F94" s="656"/>
      <c r="G94" s="656"/>
      <c r="H94" s="656"/>
      <c r="I94" s="656"/>
      <c r="J94" s="657"/>
      <c r="K94" s="154"/>
      <c r="L94" s="683"/>
      <c r="M94" s="683"/>
      <c r="N94" s="683"/>
      <c r="O94" s="683"/>
      <c r="P94" s="683"/>
      <c r="Q94" s="684"/>
      <c r="R94" s="128"/>
      <c r="S94" s="129"/>
      <c r="T94" s="130"/>
      <c r="U94" s="130"/>
      <c r="V94" s="130"/>
      <c r="W94" s="130"/>
      <c r="X94" s="130"/>
      <c r="Y94" s="138"/>
      <c r="Z94" s="128"/>
      <c r="AA94" s="139"/>
      <c r="AB94" s="128"/>
      <c r="AC94" s="128"/>
      <c r="AD94" s="128"/>
      <c r="AE94" s="128"/>
      <c r="AF94" s="128"/>
      <c r="AG94" s="128"/>
      <c r="AH94" s="140"/>
      <c r="AI94" s="152"/>
      <c r="AJ94" s="152"/>
      <c r="AK94" s="152"/>
      <c r="AL94" s="152"/>
      <c r="AM94" s="152"/>
      <c r="AN94" s="152"/>
      <c r="AO94" s="152"/>
      <c r="AP94" s="128"/>
      <c r="AQ94" s="62"/>
      <c r="AR94" s="62"/>
      <c r="BC94"/>
    </row>
    <row r="95" spans="2:44" ht="7.5" customHeight="1">
      <c r="B95" s="521"/>
      <c r="C95" s="521"/>
      <c r="D95" s="521"/>
      <c r="E95" s="521"/>
      <c r="F95" s="521"/>
      <c r="G95" s="521"/>
      <c r="H95" s="521"/>
      <c r="I95" s="521"/>
      <c r="J95" s="521"/>
      <c r="K95" s="154"/>
      <c r="L95" s="679" t="s">
        <v>434</v>
      </c>
      <c r="M95" s="679"/>
      <c r="N95" s="679"/>
      <c r="O95" s="679"/>
      <c r="P95" s="679"/>
      <c r="Q95" s="680"/>
      <c r="R95" s="551"/>
      <c r="S95" s="539"/>
      <c r="T95" s="552"/>
      <c r="U95" s="552"/>
      <c r="V95" s="552"/>
      <c r="W95" s="552"/>
      <c r="X95" s="552"/>
      <c r="Y95" s="553"/>
      <c r="Z95" s="128"/>
      <c r="AA95" s="129"/>
      <c r="AB95" s="159"/>
      <c r="AC95" s="159"/>
      <c r="AD95" s="159"/>
      <c r="AE95" s="159"/>
      <c r="AF95" s="159"/>
      <c r="AG95" s="159"/>
      <c r="AH95" s="140"/>
      <c r="AI95" s="169"/>
      <c r="AJ95" s="169"/>
      <c r="AK95" s="169"/>
      <c r="AL95" s="169"/>
      <c r="AM95" s="169"/>
      <c r="AN95" s="169"/>
      <c r="AO95" s="169"/>
      <c r="AP95" s="128"/>
      <c r="AQ95" s="62"/>
      <c r="AR95" s="62"/>
    </row>
    <row r="96" spans="2:44" ht="7.5" customHeight="1">
      <c r="B96" s="521"/>
      <c r="C96" s="521"/>
      <c r="D96" s="521"/>
      <c r="E96" s="521"/>
      <c r="F96" s="521"/>
      <c r="G96" s="521"/>
      <c r="H96" s="521"/>
      <c r="I96" s="521"/>
      <c r="J96" s="521"/>
      <c r="K96" s="154"/>
      <c r="L96" s="679"/>
      <c r="M96" s="679"/>
      <c r="N96" s="679"/>
      <c r="O96" s="679"/>
      <c r="P96" s="679"/>
      <c r="Q96" s="680"/>
      <c r="R96" s="128"/>
      <c r="S96" s="129"/>
      <c r="T96" s="678"/>
      <c r="U96" s="678"/>
      <c r="V96" s="678"/>
      <c r="W96" s="678"/>
      <c r="X96" s="678"/>
      <c r="Y96" s="678"/>
      <c r="Z96" s="128"/>
      <c r="AA96" s="129"/>
      <c r="AB96" s="159"/>
      <c r="AC96" s="159"/>
      <c r="AD96" s="159"/>
      <c r="AE96" s="159"/>
      <c r="AF96" s="159"/>
      <c r="AG96" s="159"/>
      <c r="AH96" s="140"/>
      <c r="AI96" s="169"/>
      <c r="AJ96" s="169"/>
      <c r="AK96" s="169"/>
      <c r="AL96" s="169"/>
      <c r="AM96" s="169"/>
      <c r="AN96" s="169"/>
      <c r="AO96" s="169"/>
      <c r="AP96" s="128"/>
      <c r="AQ96" s="62"/>
      <c r="AR96" s="62"/>
    </row>
    <row r="97" spans="2:50" ht="7.5" customHeight="1">
      <c r="B97" s="691" t="s">
        <v>404</v>
      </c>
      <c r="C97" s="692"/>
      <c r="D97" s="692"/>
      <c r="E97" s="692"/>
      <c r="F97" s="692"/>
      <c r="G97" s="692"/>
      <c r="H97" s="692"/>
      <c r="I97" s="692"/>
      <c r="J97" s="693"/>
      <c r="K97" s="134"/>
      <c r="L97" s="679" t="s">
        <v>569</v>
      </c>
      <c r="M97" s="679"/>
      <c r="N97" s="679"/>
      <c r="O97" s="679"/>
      <c r="P97" s="679"/>
      <c r="Q97" s="680"/>
      <c r="R97" s="128"/>
      <c r="S97" s="129"/>
      <c r="T97" s="678"/>
      <c r="U97" s="678"/>
      <c r="V97" s="678"/>
      <c r="W97" s="678"/>
      <c r="X97" s="678"/>
      <c r="Y97" s="678"/>
      <c r="Z97" s="128"/>
      <c r="AA97" s="139"/>
      <c r="AB97" s="128"/>
      <c r="AC97" s="128"/>
      <c r="AD97" s="128"/>
      <c r="AE97" s="128"/>
      <c r="AF97" s="128"/>
      <c r="AG97" s="128"/>
      <c r="AH97" s="133"/>
      <c r="AI97" s="170"/>
      <c r="AJ97" s="170"/>
      <c r="AK97" s="170"/>
      <c r="AL97" s="170"/>
      <c r="AM97" s="170"/>
      <c r="AN97" s="170"/>
      <c r="AO97" s="170"/>
      <c r="AP97" s="170"/>
      <c r="AQ97" s="93"/>
      <c r="AR97" s="93"/>
      <c r="AS97" s="171"/>
      <c r="AT97" s="171"/>
      <c r="AU97" s="171"/>
      <c r="AV97" s="171"/>
      <c r="AW97" s="171"/>
      <c r="AX97" s="171"/>
    </row>
    <row r="98" spans="2:50" ht="7.5" customHeight="1">
      <c r="B98" s="694"/>
      <c r="C98" s="695"/>
      <c r="D98" s="695"/>
      <c r="E98" s="695"/>
      <c r="F98" s="695"/>
      <c r="G98" s="695"/>
      <c r="H98" s="695"/>
      <c r="I98" s="695"/>
      <c r="J98" s="696"/>
      <c r="K98" s="172"/>
      <c r="L98" s="685"/>
      <c r="M98" s="685"/>
      <c r="N98" s="685"/>
      <c r="O98" s="685"/>
      <c r="P98" s="685"/>
      <c r="Q98" s="686"/>
      <c r="R98" s="131"/>
      <c r="S98" s="173"/>
      <c r="T98" s="174"/>
      <c r="U98" s="174"/>
      <c r="V98" s="174"/>
      <c r="W98" s="174"/>
      <c r="X98" s="174"/>
      <c r="Y98" s="174"/>
      <c r="Z98" s="175"/>
      <c r="AA98" s="139"/>
      <c r="AB98" s="128"/>
      <c r="AC98" s="128"/>
      <c r="AD98" s="128"/>
      <c r="AE98" s="128"/>
      <c r="AF98" s="128"/>
      <c r="AG98" s="128"/>
      <c r="AH98" s="133"/>
      <c r="AI98" s="170"/>
      <c r="AJ98" s="170"/>
      <c r="AK98" s="170"/>
      <c r="AL98" s="170"/>
      <c r="AM98" s="170"/>
      <c r="AN98" s="170"/>
      <c r="AO98" s="170"/>
      <c r="AP98" s="170"/>
      <c r="AQ98" s="93"/>
      <c r="AR98" s="93"/>
      <c r="AS98" s="171"/>
      <c r="AT98" s="171"/>
      <c r="AU98" s="171"/>
      <c r="AV98" s="171"/>
      <c r="AW98" s="171"/>
      <c r="AX98" s="171"/>
    </row>
    <row r="99" spans="2:50" ht="7.5" customHeight="1">
      <c r="B99" s="694"/>
      <c r="C99" s="695"/>
      <c r="D99" s="695"/>
      <c r="E99" s="695"/>
      <c r="F99" s="695"/>
      <c r="G99" s="695"/>
      <c r="H99" s="695"/>
      <c r="I99" s="695"/>
      <c r="J99" s="696"/>
      <c r="K99" s="141"/>
      <c r="L99" s="677" t="s">
        <v>101</v>
      </c>
      <c r="M99" s="677"/>
      <c r="N99" s="677"/>
      <c r="O99" s="677"/>
      <c r="P99" s="677"/>
      <c r="Q99" s="677"/>
      <c r="R99" s="131"/>
      <c r="S99" s="173"/>
      <c r="T99" s="174"/>
      <c r="U99" s="174"/>
      <c r="V99" s="174"/>
      <c r="W99" s="174"/>
      <c r="X99" s="174"/>
      <c r="Y99" s="174"/>
      <c r="Z99" s="128"/>
      <c r="AA99" s="139"/>
      <c r="AB99" s="128"/>
      <c r="AC99" s="128"/>
      <c r="AD99" s="128"/>
      <c r="AE99" s="128"/>
      <c r="AF99" s="128"/>
      <c r="AG99" s="128"/>
      <c r="AH99" s="133"/>
      <c r="AI99" s="170"/>
      <c r="AJ99" s="170"/>
      <c r="AK99" s="170"/>
      <c r="AL99" s="170"/>
      <c r="AM99" s="170"/>
      <c r="AN99" s="170"/>
      <c r="AO99" s="170"/>
      <c r="AP99" s="170"/>
      <c r="AQ99" s="93"/>
      <c r="AR99" s="93"/>
      <c r="AS99" s="171"/>
      <c r="AT99" s="171"/>
      <c r="AU99" s="171"/>
      <c r="AV99" s="171"/>
      <c r="AW99" s="171"/>
      <c r="AX99" s="171"/>
    </row>
    <row r="100" spans="2:50" ht="7.5" customHeight="1">
      <c r="B100" s="697"/>
      <c r="C100" s="698"/>
      <c r="D100" s="698"/>
      <c r="E100" s="698"/>
      <c r="F100" s="698"/>
      <c r="G100" s="698"/>
      <c r="H100" s="698"/>
      <c r="I100" s="698"/>
      <c r="J100" s="699"/>
      <c r="K100" s="142"/>
      <c r="L100" s="678"/>
      <c r="M100" s="678"/>
      <c r="N100" s="678"/>
      <c r="O100" s="678"/>
      <c r="P100" s="678"/>
      <c r="Q100" s="678"/>
      <c r="R100" s="131"/>
      <c r="S100" s="132"/>
      <c r="T100" s="127"/>
      <c r="U100" s="127"/>
      <c r="V100" s="127"/>
      <c r="W100" s="127"/>
      <c r="X100" s="131"/>
      <c r="Y100" s="131"/>
      <c r="Z100" s="128"/>
      <c r="AA100" s="139"/>
      <c r="AB100" s="128"/>
      <c r="AC100" s="128"/>
      <c r="AD100" s="128"/>
      <c r="AE100" s="128"/>
      <c r="AF100" s="128"/>
      <c r="AG100" s="128"/>
      <c r="AH100" s="133"/>
      <c r="AI100" s="170"/>
      <c r="AJ100" s="170"/>
      <c r="AK100" s="170"/>
      <c r="AL100" s="170"/>
      <c r="AM100" s="170"/>
      <c r="AN100" s="170"/>
      <c r="AO100" s="170"/>
      <c r="AP100" s="170"/>
      <c r="AQ100" s="93"/>
      <c r="AR100" s="93"/>
      <c r="AS100" s="171"/>
      <c r="AT100" s="171"/>
      <c r="AU100" s="171"/>
      <c r="AV100" s="171"/>
      <c r="AW100" s="171"/>
      <c r="AX100" s="171"/>
    </row>
    <row r="101" spans="2:50" ht="7.5" customHeight="1">
      <c r="B101" s="526"/>
      <c r="C101" s="526"/>
      <c r="D101" s="526"/>
      <c r="E101" s="526"/>
      <c r="F101" s="526"/>
      <c r="G101" s="526"/>
      <c r="H101" s="526"/>
      <c r="I101" s="526"/>
      <c r="J101" s="526"/>
      <c r="K101" s="96"/>
      <c r="L101" s="661"/>
      <c r="M101" s="661"/>
      <c r="N101" s="661"/>
      <c r="O101" s="661"/>
      <c r="P101" s="661"/>
      <c r="Q101" s="661"/>
      <c r="R101" s="63"/>
      <c r="S101" s="68"/>
      <c r="T101" s="68"/>
      <c r="U101" s="68"/>
      <c r="V101" s="68"/>
      <c r="W101" s="68"/>
      <c r="X101" s="63"/>
      <c r="Y101" s="63"/>
      <c r="Z101" s="90"/>
      <c r="AA101" s="62"/>
      <c r="AB101" s="62"/>
      <c r="AC101" s="62"/>
      <c r="AD101" s="62"/>
      <c r="AE101" s="62"/>
      <c r="AF101" s="62"/>
      <c r="AG101" s="62"/>
      <c r="AH101" s="92"/>
      <c r="AI101" s="93"/>
      <c r="AJ101" s="93"/>
      <c r="AK101" s="93"/>
      <c r="AL101" s="93"/>
      <c r="AM101" s="93"/>
      <c r="AN101" s="93"/>
      <c r="AO101" s="93"/>
      <c r="AP101" s="93"/>
      <c r="AQ101" s="78"/>
      <c r="AR101" s="78"/>
      <c r="AS101" s="80"/>
      <c r="AT101" s="80"/>
      <c r="AU101" s="80"/>
      <c r="AV101" s="80"/>
      <c r="AW101" s="80"/>
      <c r="AX101" s="80"/>
    </row>
    <row r="102" spans="2:50" ht="7.5" customHeight="1">
      <c r="B102" s="527"/>
      <c r="C102" s="527"/>
      <c r="D102" s="527"/>
      <c r="E102" s="527"/>
      <c r="F102" s="527"/>
      <c r="G102" s="527"/>
      <c r="H102" s="527"/>
      <c r="I102" s="527"/>
      <c r="J102" s="527"/>
      <c r="K102" s="67"/>
      <c r="L102" s="661"/>
      <c r="M102" s="661"/>
      <c r="N102" s="661"/>
      <c r="O102" s="661"/>
      <c r="P102" s="661"/>
      <c r="Q102" s="661"/>
      <c r="R102" s="63"/>
      <c r="S102" s="68"/>
      <c r="T102" s="68"/>
      <c r="U102" s="68"/>
      <c r="V102" s="68"/>
      <c r="W102" s="68"/>
      <c r="X102" s="63"/>
      <c r="Y102" s="63"/>
      <c r="Z102" s="90"/>
      <c r="AA102" s="62"/>
      <c r="AB102" s="62"/>
      <c r="AC102" s="62"/>
      <c r="AD102" s="62"/>
      <c r="AE102" s="62"/>
      <c r="AF102" s="62"/>
      <c r="AG102" s="62"/>
      <c r="AH102" s="92"/>
      <c r="AI102" s="93"/>
      <c r="AJ102" s="93"/>
      <c r="AK102" s="93"/>
      <c r="AL102" s="93"/>
      <c r="AM102" s="93"/>
      <c r="AN102" s="93"/>
      <c r="AO102" s="93"/>
      <c r="AP102" s="93"/>
      <c r="AQ102" s="78"/>
      <c r="AR102" s="78"/>
      <c r="AS102" s="80"/>
      <c r="AT102" s="80"/>
      <c r="AU102" s="80"/>
      <c r="AV102" s="80"/>
      <c r="AW102" s="80"/>
      <c r="AX102" s="80"/>
    </row>
    <row r="103" spans="2:50" ht="7.5" customHeight="1">
      <c r="B103" s="649" t="s">
        <v>99</v>
      </c>
      <c r="C103" s="650"/>
      <c r="D103" s="650"/>
      <c r="E103" s="650"/>
      <c r="F103" s="650"/>
      <c r="G103" s="650"/>
      <c r="H103" s="650"/>
      <c r="I103" s="650"/>
      <c r="J103" s="651"/>
      <c r="K103" s="176"/>
      <c r="L103" s="63"/>
      <c r="M103" s="63"/>
      <c r="N103" s="63"/>
      <c r="O103" s="63"/>
      <c r="P103" s="63"/>
      <c r="Q103" s="63"/>
      <c r="R103" s="63"/>
      <c r="S103" s="68"/>
      <c r="T103" s="68"/>
      <c r="U103" s="68"/>
      <c r="V103" s="68"/>
      <c r="W103" s="68"/>
      <c r="X103" s="63"/>
      <c r="Y103" s="63"/>
      <c r="Z103" s="90"/>
      <c r="AA103" s="62"/>
      <c r="AB103" s="62"/>
      <c r="AC103" s="62"/>
      <c r="AD103" s="62"/>
      <c r="AE103" s="62"/>
      <c r="AF103" s="62"/>
      <c r="AG103" s="62"/>
      <c r="AH103" s="92"/>
      <c r="AI103" s="93"/>
      <c r="AJ103" s="93"/>
      <c r="AK103" s="93"/>
      <c r="AL103" s="93"/>
      <c r="AM103" s="93"/>
      <c r="AN103" s="93"/>
      <c r="AO103" s="93"/>
      <c r="AP103" s="93"/>
      <c r="AQ103" s="78"/>
      <c r="AR103" s="78"/>
      <c r="AS103" s="80"/>
      <c r="AT103" s="80"/>
      <c r="AU103" s="80"/>
      <c r="AV103" s="80"/>
      <c r="AW103" s="80"/>
      <c r="AX103" s="80"/>
    </row>
    <row r="104" spans="2:50" ht="7.5" customHeight="1">
      <c r="B104" s="652"/>
      <c r="C104" s="653"/>
      <c r="D104" s="653"/>
      <c r="E104" s="653"/>
      <c r="F104" s="653"/>
      <c r="G104" s="653"/>
      <c r="H104" s="653"/>
      <c r="I104" s="653"/>
      <c r="J104" s="654"/>
      <c r="K104" s="177"/>
      <c r="L104" s="86"/>
      <c r="M104" s="86"/>
      <c r="N104" s="86"/>
      <c r="O104" s="86"/>
      <c r="P104" s="86"/>
      <c r="Q104" s="86"/>
      <c r="R104" s="86"/>
      <c r="S104" s="82"/>
      <c r="T104" s="82"/>
      <c r="U104" s="82"/>
      <c r="V104" s="82"/>
      <c r="W104" s="82"/>
      <c r="X104" s="86"/>
      <c r="Y104" s="86"/>
      <c r="Z104" s="178"/>
      <c r="AA104" s="77"/>
      <c r="AB104" s="77"/>
      <c r="AC104" s="77"/>
      <c r="AD104" s="77"/>
      <c r="AE104" s="77"/>
      <c r="AF104" s="77"/>
      <c r="AG104" s="77"/>
      <c r="AH104" s="179"/>
      <c r="AI104" s="180"/>
      <c r="AJ104" s="180"/>
      <c r="AK104" s="180"/>
      <c r="AL104" s="180"/>
      <c r="AM104" s="180"/>
      <c r="AN104" s="180"/>
      <c r="AO104" s="180"/>
      <c r="AP104" s="93"/>
      <c r="AQ104" s="78"/>
      <c r="AR104" s="78"/>
      <c r="AS104" s="80"/>
      <c r="AT104" s="80"/>
      <c r="AU104" s="80"/>
      <c r="AV104" s="80"/>
      <c r="AW104" s="80"/>
      <c r="AX104" s="80"/>
    </row>
    <row r="105" spans="2:50" ht="7.5" customHeight="1">
      <c r="B105" s="652"/>
      <c r="C105" s="653"/>
      <c r="D105" s="653"/>
      <c r="E105" s="653"/>
      <c r="F105" s="653"/>
      <c r="G105" s="653"/>
      <c r="H105" s="653"/>
      <c r="I105" s="653"/>
      <c r="J105" s="654"/>
      <c r="K105" s="176"/>
      <c r="L105" s="63"/>
      <c r="M105" s="63"/>
      <c r="N105" s="63"/>
      <c r="O105" s="63"/>
      <c r="P105" s="63"/>
      <c r="Q105" s="63"/>
      <c r="R105" s="63"/>
      <c r="S105" s="68"/>
      <c r="T105" s="68"/>
      <c r="U105" s="68"/>
      <c r="V105" s="68"/>
      <c r="W105" s="68"/>
      <c r="X105" s="63"/>
      <c r="Y105" s="63"/>
      <c r="Z105" s="90"/>
      <c r="AA105" s="62"/>
      <c r="AB105" s="62"/>
      <c r="AC105" s="62"/>
      <c r="AD105" s="62"/>
      <c r="AE105" s="62"/>
      <c r="AF105" s="62"/>
      <c r="AG105" s="62"/>
      <c r="AH105" s="92"/>
      <c r="AI105" s="93"/>
      <c r="AJ105" s="664" t="s">
        <v>435</v>
      </c>
      <c r="AK105" s="664"/>
      <c r="AL105" s="664"/>
      <c r="AM105" s="664"/>
      <c r="AN105" s="664"/>
      <c r="AO105" s="665"/>
      <c r="AP105" s="181"/>
      <c r="AQ105" s="709" t="s">
        <v>436</v>
      </c>
      <c r="AR105" s="709"/>
      <c r="AW105" s="80"/>
      <c r="AX105" s="80"/>
    </row>
    <row r="106" spans="2:50" ht="7.5" customHeight="1">
      <c r="B106" s="655"/>
      <c r="C106" s="656"/>
      <c r="D106" s="656"/>
      <c r="E106" s="656"/>
      <c r="F106" s="656"/>
      <c r="G106" s="656"/>
      <c r="H106" s="656"/>
      <c r="I106" s="656"/>
      <c r="J106" s="657"/>
      <c r="K106" s="68"/>
      <c r="L106" s="63"/>
      <c r="M106" s="63"/>
      <c r="N106" s="63"/>
      <c r="O106" s="63"/>
      <c r="P106" s="63"/>
      <c r="Q106" s="63"/>
      <c r="R106" s="63"/>
      <c r="S106" s="68"/>
      <c r="T106" s="68"/>
      <c r="U106" s="68"/>
      <c r="V106" s="68"/>
      <c r="W106" s="68"/>
      <c r="X106" s="63"/>
      <c r="Y106" s="63"/>
      <c r="Z106" s="90"/>
      <c r="AA106" s="62"/>
      <c r="AB106" s="62"/>
      <c r="AC106" s="62"/>
      <c r="AD106" s="62"/>
      <c r="AE106" s="62"/>
      <c r="AF106" s="62"/>
      <c r="AG106" s="62"/>
      <c r="AH106" s="92"/>
      <c r="AI106" s="182"/>
      <c r="AJ106" s="666"/>
      <c r="AK106" s="666"/>
      <c r="AL106" s="666"/>
      <c r="AM106" s="666"/>
      <c r="AN106" s="666"/>
      <c r="AO106" s="667"/>
      <c r="AP106" s="62"/>
      <c r="AQ106" s="709"/>
      <c r="AR106" s="709"/>
      <c r="AW106" s="80"/>
      <c r="AX106" s="184"/>
    </row>
    <row r="107" spans="2:63" ht="7.5" customHeight="1">
      <c r="B107" s="528"/>
      <c r="C107" s="528"/>
      <c r="D107" s="528"/>
      <c r="E107" s="528"/>
      <c r="F107" s="528"/>
      <c r="G107" s="528"/>
      <c r="H107" s="528"/>
      <c r="I107" s="528"/>
      <c r="J107" s="528"/>
      <c r="K107" s="62"/>
      <c r="L107" s="62"/>
      <c r="M107" s="62"/>
      <c r="N107" s="62"/>
      <c r="O107" s="62"/>
      <c r="P107" s="62"/>
      <c r="Q107" s="64"/>
      <c r="R107" s="62"/>
      <c r="S107" s="64"/>
      <c r="T107" s="64"/>
      <c r="U107" s="64"/>
      <c r="V107" s="64"/>
      <c r="W107" s="64"/>
      <c r="X107" s="62"/>
      <c r="Y107" s="62"/>
      <c r="Z107" s="94"/>
      <c r="AA107" s="185"/>
      <c r="AB107" s="185"/>
      <c r="AC107" s="185"/>
      <c r="AD107" s="185"/>
      <c r="AE107" s="185"/>
      <c r="AF107" s="185"/>
      <c r="AG107" s="185"/>
      <c r="AH107" s="90"/>
      <c r="AI107" s="75"/>
      <c r="AJ107" s="647" t="s">
        <v>437</v>
      </c>
      <c r="AK107" s="647"/>
      <c r="AL107" s="647"/>
      <c r="AM107" s="647"/>
      <c r="AN107" s="647"/>
      <c r="AO107" s="648"/>
      <c r="AP107" s="88"/>
      <c r="AW107" s="80"/>
      <c r="AX107" s="184"/>
      <c r="BK107" s="186"/>
    </row>
    <row r="108" spans="2:50" ht="7.5" customHeight="1">
      <c r="B108" s="528"/>
      <c r="C108" s="528"/>
      <c r="D108" s="528"/>
      <c r="E108" s="528"/>
      <c r="F108" s="528"/>
      <c r="G108" s="528"/>
      <c r="H108" s="528"/>
      <c r="I108" s="528"/>
      <c r="J108" s="528"/>
      <c r="K108" s="62"/>
      <c r="L108" s="62"/>
      <c r="M108" s="62"/>
      <c r="N108" s="62"/>
      <c r="O108" s="62"/>
      <c r="P108" s="62"/>
      <c r="Q108" s="62"/>
      <c r="R108" s="64"/>
      <c r="S108" s="64"/>
      <c r="T108" s="64"/>
      <c r="U108" s="64"/>
      <c r="V108" s="64"/>
      <c r="W108" s="64"/>
      <c r="X108" s="62"/>
      <c r="Y108" s="62"/>
      <c r="Z108" s="94"/>
      <c r="AA108" s="185"/>
      <c r="AB108" s="185"/>
      <c r="AC108" s="185"/>
      <c r="AD108" s="185"/>
      <c r="AE108" s="185"/>
      <c r="AF108" s="185"/>
      <c r="AG108" s="185"/>
      <c r="AH108" s="90"/>
      <c r="AI108" s="75"/>
      <c r="AJ108" s="647"/>
      <c r="AK108" s="647"/>
      <c r="AL108" s="647"/>
      <c r="AM108" s="647"/>
      <c r="AN108" s="647"/>
      <c r="AO108" s="648"/>
      <c r="AP108" s="62"/>
      <c r="AQ108" s="91"/>
      <c r="AR108" s="91"/>
      <c r="AS108" s="91"/>
      <c r="AT108" s="91"/>
      <c r="AU108" s="91"/>
      <c r="AV108" s="91"/>
      <c r="AW108" s="91"/>
      <c r="AX108" s="307"/>
    </row>
    <row r="109" spans="2:50" ht="7.5" customHeight="1">
      <c r="B109" s="649" t="s">
        <v>100</v>
      </c>
      <c r="C109" s="650"/>
      <c r="D109" s="650"/>
      <c r="E109" s="650"/>
      <c r="F109" s="650"/>
      <c r="G109" s="650"/>
      <c r="H109" s="650"/>
      <c r="I109" s="650"/>
      <c r="J109" s="651"/>
      <c r="K109" s="187"/>
      <c r="L109" s="62"/>
      <c r="M109" s="62"/>
      <c r="N109" s="62"/>
      <c r="O109" s="62"/>
      <c r="P109" s="62"/>
      <c r="Q109" s="62"/>
      <c r="R109" s="62"/>
      <c r="S109" s="64"/>
      <c r="T109" s="64"/>
      <c r="U109" s="64"/>
      <c r="V109" s="64"/>
      <c r="W109" s="64"/>
      <c r="X109" s="62"/>
      <c r="Y109" s="62"/>
      <c r="Z109" s="95"/>
      <c r="AA109" s="61"/>
      <c r="AB109" s="61"/>
      <c r="AC109" s="61"/>
      <c r="AD109" s="61"/>
      <c r="AE109" s="61"/>
      <c r="AF109" s="61"/>
      <c r="AG109" s="61"/>
      <c r="AH109" s="90"/>
      <c r="AI109" s="182"/>
      <c r="AJ109" s="647" t="s">
        <v>420</v>
      </c>
      <c r="AK109" s="647"/>
      <c r="AL109" s="647"/>
      <c r="AM109" s="647"/>
      <c r="AN109" s="647"/>
      <c r="AO109" s="648"/>
      <c r="AP109" s="62"/>
      <c r="AQ109" s="78"/>
      <c r="AR109" s="78"/>
      <c r="AS109" s="80"/>
      <c r="AT109" s="80"/>
      <c r="AU109" s="80"/>
      <c r="AV109" s="80"/>
      <c r="AW109" s="80"/>
      <c r="AX109" s="80"/>
    </row>
    <row r="110" spans="2:50" ht="7.5" customHeight="1">
      <c r="B110" s="652"/>
      <c r="C110" s="653"/>
      <c r="D110" s="653"/>
      <c r="E110" s="653"/>
      <c r="F110" s="653"/>
      <c r="G110" s="653"/>
      <c r="H110" s="653"/>
      <c r="I110" s="653"/>
      <c r="J110" s="654"/>
      <c r="K110" s="88"/>
      <c r="L110" s="77"/>
      <c r="M110" s="77"/>
      <c r="N110" s="77"/>
      <c r="O110" s="77"/>
      <c r="P110" s="77"/>
      <c r="Q110" s="77"/>
      <c r="R110" s="77"/>
      <c r="S110" s="188"/>
      <c r="T110" s="188"/>
      <c r="U110" s="188"/>
      <c r="V110" s="188"/>
      <c r="W110" s="188"/>
      <c r="X110" s="77"/>
      <c r="Y110" s="77"/>
      <c r="Z110" s="189"/>
      <c r="AA110" s="81"/>
      <c r="AB110" s="81"/>
      <c r="AC110" s="81"/>
      <c r="AD110" s="81"/>
      <c r="AE110" s="81"/>
      <c r="AF110" s="81"/>
      <c r="AG110" s="81"/>
      <c r="AH110" s="178"/>
      <c r="AI110" s="190"/>
      <c r="AJ110" s="658"/>
      <c r="AK110" s="658"/>
      <c r="AL110" s="658"/>
      <c r="AM110" s="658"/>
      <c r="AN110" s="658"/>
      <c r="AO110" s="659"/>
      <c r="AP110" s="62"/>
      <c r="AQ110" s="709" t="s">
        <v>438</v>
      </c>
      <c r="AR110" s="709"/>
      <c r="AS110" s="709"/>
      <c r="AW110" s="80"/>
      <c r="AX110" s="80"/>
    </row>
    <row r="111" spans="2:50" ht="7.5" customHeight="1">
      <c r="B111" s="652"/>
      <c r="C111" s="653"/>
      <c r="D111" s="653"/>
      <c r="E111" s="653"/>
      <c r="F111" s="653"/>
      <c r="G111" s="653"/>
      <c r="H111" s="653"/>
      <c r="I111" s="653"/>
      <c r="J111" s="654"/>
      <c r="K111" s="62"/>
      <c r="L111" s="62"/>
      <c r="M111" s="62"/>
      <c r="N111" s="62"/>
      <c r="O111" s="62"/>
      <c r="P111" s="62"/>
      <c r="Q111" s="62"/>
      <c r="R111" s="62"/>
      <c r="S111" s="64"/>
      <c r="T111" s="64"/>
      <c r="U111" s="64"/>
      <c r="V111" s="64"/>
      <c r="W111" s="64"/>
      <c r="X111" s="62"/>
      <c r="Y111" s="62"/>
      <c r="Z111" s="95"/>
      <c r="AA111" s="61"/>
      <c r="AB111" s="61"/>
      <c r="AC111" s="61"/>
      <c r="AD111" s="61"/>
      <c r="AE111" s="61"/>
      <c r="AF111" s="61"/>
      <c r="AG111" s="61"/>
      <c r="AH111" s="90"/>
      <c r="AI111" s="191"/>
      <c r="AJ111" s="191"/>
      <c r="AK111" s="191"/>
      <c r="AL111" s="191"/>
      <c r="AM111" s="191"/>
      <c r="AN111" s="191"/>
      <c r="AO111" s="191"/>
      <c r="AP111" s="62"/>
      <c r="AQ111" s="709"/>
      <c r="AR111" s="709"/>
      <c r="AS111" s="709"/>
      <c r="AW111" s="80"/>
      <c r="AX111" s="80"/>
    </row>
    <row r="112" spans="2:50" ht="7.5" customHeight="1">
      <c r="B112" s="655"/>
      <c r="C112" s="656"/>
      <c r="D112" s="656"/>
      <c r="E112" s="656"/>
      <c r="F112" s="656"/>
      <c r="G112" s="656"/>
      <c r="H112" s="656"/>
      <c r="I112" s="656"/>
      <c r="J112" s="657"/>
      <c r="K112" s="62"/>
      <c r="L112" s="62"/>
      <c r="M112" s="62"/>
      <c r="N112" s="62"/>
      <c r="O112" s="62"/>
      <c r="P112" s="62"/>
      <c r="Q112" s="62"/>
      <c r="R112" s="62"/>
      <c r="S112" s="64"/>
      <c r="T112" s="64"/>
      <c r="U112" s="64"/>
      <c r="V112" s="64"/>
      <c r="W112" s="64"/>
      <c r="X112" s="62"/>
      <c r="Y112" s="62"/>
      <c r="Z112" s="90"/>
      <c r="AA112" s="192"/>
      <c r="AB112" s="64"/>
      <c r="AC112" s="64"/>
      <c r="AD112" s="64"/>
      <c r="AE112" s="64"/>
      <c r="AF112" s="193"/>
      <c r="AG112" s="194"/>
      <c r="AH112" s="195"/>
      <c r="AI112" s="62"/>
      <c r="AJ112" s="62"/>
      <c r="AK112" s="62"/>
      <c r="AL112" s="62"/>
      <c r="AM112" s="62"/>
      <c r="AN112" s="62"/>
      <c r="AO112" s="62"/>
      <c r="AP112" s="62"/>
      <c r="AW112" s="80"/>
      <c r="AX112" s="80"/>
    </row>
    <row r="113" spans="2:50" ht="7.5" customHeight="1">
      <c r="B113" s="528"/>
      <c r="C113" s="528"/>
      <c r="D113" s="528"/>
      <c r="E113" s="528"/>
      <c r="F113" s="528"/>
      <c r="G113" s="528"/>
      <c r="H113" s="528"/>
      <c r="I113" s="528"/>
      <c r="J113" s="528"/>
      <c r="K113" s="62"/>
      <c r="L113" s="62"/>
      <c r="M113" s="62"/>
      <c r="N113" s="62"/>
      <c r="O113" s="62"/>
      <c r="P113" s="62"/>
      <c r="Q113" s="62"/>
      <c r="R113" s="62"/>
      <c r="S113" s="64"/>
      <c r="T113" s="64"/>
      <c r="U113" s="64"/>
      <c r="V113" s="64"/>
      <c r="W113" s="64"/>
      <c r="X113" s="62"/>
      <c r="Y113" s="62"/>
      <c r="Z113" s="90"/>
      <c r="AA113" s="64"/>
      <c r="AB113" s="64"/>
      <c r="AC113" s="64"/>
      <c r="AD113" s="64"/>
      <c r="AE113" s="64"/>
      <c r="AF113" s="62"/>
      <c r="AG113" s="76"/>
      <c r="AH113" s="94"/>
      <c r="AI113" s="62"/>
      <c r="AJ113" s="62"/>
      <c r="AK113" s="62"/>
      <c r="AL113" s="62"/>
      <c r="AM113" s="62"/>
      <c r="AN113" s="62"/>
      <c r="AO113" s="62"/>
      <c r="AP113" s="62"/>
      <c r="AQ113" s="91"/>
      <c r="AR113" s="91"/>
      <c r="AS113" s="91"/>
      <c r="AT113" s="91"/>
      <c r="AU113" s="91"/>
      <c r="AV113" s="91"/>
      <c r="AW113" s="91"/>
      <c r="AX113" s="307"/>
    </row>
    <row r="114" spans="2:55" ht="7.5" customHeight="1">
      <c r="B114" s="528"/>
      <c r="C114" s="528"/>
      <c r="D114" s="528"/>
      <c r="E114" s="528"/>
      <c r="F114" s="528"/>
      <c r="G114" s="528"/>
      <c r="H114" s="528"/>
      <c r="I114" s="528"/>
      <c r="J114" s="528"/>
      <c r="K114" s="62"/>
      <c r="L114" s="62"/>
      <c r="M114" s="62"/>
      <c r="N114" s="62"/>
      <c r="O114" s="62"/>
      <c r="P114" s="62"/>
      <c r="Q114" s="62"/>
      <c r="R114" s="62"/>
      <c r="S114" s="64"/>
      <c r="T114" s="64"/>
      <c r="U114" s="64"/>
      <c r="V114" s="64"/>
      <c r="W114" s="64"/>
      <c r="X114" s="62"/>
      <c r="Y114" s="62"/>
      <c r="Z114" s="62"/>
      <c r="AA114" s="64"/>
      <c r="AB114" s="64"/>
      <c r="AC114" s="64"/>
      <c r="AD114" s="64"/>
      <c r="AE114" s="64"/>
      <c r="AF114" s="76"/>
      <c r="AG114" s="76"/>
      <c r="AH114" s="76"/>
      <c r="AI114" s="62"/>
      <c r="AJ114" s="62"/>
      <c r="AK114" s="62"/>
      <c r="AL114" s="62"/>
      <c r="AM114" s="62"/>
      <c r="AN114" s="62"/>
      <c r="AO114" s="62"/>
      <c r="AP114" s="62"/>
      <c r="AQ114" s="183"/>
      <c r="AR114" s="183"/>
      <c r="AS114" s="184"/>
      <c r="AT114" s="184"/>
      <c r="AU114" s="184"/>
      <c r="AV114" s="184"/>
      <c r="AW114" s="184"/>
      <c r="AX114" s="184"/>
      <c r="AY114" s="84"/>
      <c r="AZ114" s="84"/>
      <c r="BA114" s="84"/>
      <c r="BB114" s="84"/>
      <c r="BC114" s="84"/>
    </row>
    <row r="115" spans="2:55" s="3" customFormat="1" ht="28.5">
      <c r="B115" s="707" t="s">
        <v>60</v>
      </c>
      <c r="C115" s="707"/>
      <c r="D115" s="707"/>
      <c r="E115" s="707"/>
      <c r="F115" s="707"/>
      <c r="G115" s="707"/>
      <c r="H115" s="707"/>
      <c r="I115" s="707"/>
      <c r="J115" s="707"/>
      <c r="K115" s="708"/>
      <c r="L115" s="708"/>
      <c r="M115" s="708"/>
      <c r="N115" s="708"/>
      <c r="O115" s="708"/>
      <c r="P115" s="708"/>
      <c r="Q115" s="708"/>
      <c r="R115" s="708"/>
      <c r="S115" s="708"/>
      <c r="T115" s="708"/>
      <c r="U115" s="708"/>
      <c r="V115" s="708"/>
      <c r="W115" s="708"/>
      <c r="X115" s="708"/>
      <c r="Y115" s="708"/>
      <c r="Z115" s="708"/>
      <c r="AA115" s="708">
        <v>45437</v>
      </c>
      <c r="AB115" s="708"/>
      <c r="AC115" s="708"/>
      <c r="AD115" s="708"/>
      <c r="AE115" s="708"/>
      <c r="AF115" s="708"/>
      <c r="AG115" s="708"/>
      <c r="AH115" s="708"/>
      <c r="AI115" s="708">
        <v>45438</v>
      </c>
      <c r="AJ115" s="708"/>
      <c r="AK115" s="708"/>
      <c r="AL115" s="708"/>
      <c r="AM115" s="708"/>
      <c r="AN115" s="708"/>
      <c r="AO115" s="708"/>
      <c r="AP115" s="708"/>
      <c r="AQ115" s="289"/>
      <c r="AR115" s="289"/>
      <c r="AS115" s="290"/>
      <c r="AT115" s="290"/>
      <c r="AU115" s="290"/>
      <c r="AV115" s="290"/>
      <c r="AW115" s="290"/>
      <c r="AX115" s="59"/>
      <c r="AY115" s="114"/>
      <c r="AZ115" s="115"/>
      <c r="BA115" s="115"/>
      <c r="BB115" s="115"/>
      <c r="BC115" s="115"/>
    </row>
    <row r="116" spans="2:55" s="116" customFormat="1" ht="9" customHeight="1">
      <c r="B116" s="529"/>
      <c r="C116" s="529"/>
      <c r="D116" s="529"/>
      <c r="E116" s="529"/>
      <c r="F116" s="529"/>
      <c r="G116" s="529"/>
      <c r="H116" s="529"/>
      <c r="I116" s="529"/>
      <c r="J116" s="530"/>
      <c r="K116" s="516"/>
      <c r="L116" s="516"/>
      <c r="M116" s="672"/>
      <c r="N116" s="672"/>
      <c r="O116" s="672"/>
      <c r="P116" s="672"/>
      <c r="Q116" s="672"/>
      <c r="R116" s="672"/>
      <c r="S116" s="516"/>
      <c r="T116" s="516"/>
      <c r="U116" s="672"/>
      <c r="V116" s="672"/>
      <c r="W116" s="672"/>
      <c r="X116" s="672"/>
      <c r="Y116" s="672"/>
      <c r="Z116" s="672"/>
      <c r="AA116" s="516"/>
      <c r="AB116" s="560" t="s">
        <v>559</v>
      </c>
      <c r="AC116" s="560"/>
      <c r="AD116" s="560"/>
      <c r="AE116" s="560"/>
      <c r="AF116" s="560"/>
      <c r="AG116" s="560"/>
      <c r="AH116" s="516"/>
      <c r="AI116" s="516"/>
      <c r="AJ116" s="560" t="s">
        <v>560</v>
      </c>
      <c r="AL116" s="560"/>
      <c r="AM116" s="560"/>
      <c r="AN116" s="560"/>
      <c r="AO116" s="560"/>
      <c r="AP116" s="560"/>
      <c r="AQ116" s="87"/>
      <c r="AR116" s="87"/>
      <c r="AS116" s="117"/>
      <c r="AT116" s="60"/>
      <c r="AU116" s="60"/>
      <c r="AV116" s="60"/>
      <c r="AW116" s="60"/>
      <c r="AX116" s="60"/>
      <c r="AY116" s="118"/>
      <c r="AZ116" s="118"/>
      <c r="BA116" s="118"/>
      <c r="BB116" s="118"/>
      <c r="BC116" s="118"/>
    </row>
    <row r="117" spans="2:55" ht="7.5" customHeight="1">
      <c r="B117" s="528"/>
      <c r="C117" s="528"/>
      <c r="D117" s="528"/>
      <c r="E117" s="528"/>
      <c r="F117" s="528"/>
      <c r="G117" s="528"/>
      <c r="H117" s="528"/>
      <c r="I117" s="528"/>
      <c r="J117" s="528"/>
      <c r="K117" s="62"/>
      <c r="L117" s="62"/>
      <c r="M117" s="62"/>
      <c r="N117" s="62"/>
      <c r="O117" s="62"/>
      <c r="P117" s="62"/>
      <c r="Q117" s="62"/>
      <c r="R117" s="62"/>
      <c r="S117" s="64"/>
      <c r="T117" s="64"/>
      <c r="U117" s="64"/>
      <c r="V117" s="64"/>
      <c r="W117" s="64"/>
      <c r="X117" s="62"/>
      <c r="Y117" s="62"/>
      <c r="Z117" s="90"/>
      <c r="AA117" s="64"/>
      <c r="AB117" s="64"/>
      <c r="AC117" s="64"/>
      <c r="AD117" s="64"/>
      <c r="AE117" s="64"/>
      <c r="AF117" s="76"/>
      <c r="AG117" s="76"/>
      <c r="AH117" s="94"/>
      <c r="AI117" s="62"/>
      <c r="AJ117" s="62"/>
      <c r="AK117" s="62"/>
      <c r="AL117" s="62"/>
      <c r="AM117" s="62"/>
      <c r="AN117" s="62"/>
      <c r="AO117" s="62"/>
      <c r="AP117" s="62"/>
      <c r="AQ117" s="183"/>
      <c r="AR117" s="183"/>
      <c r="AS117" s="184"/>
      <c r="AT117" s="184"/>
      <c r="AU117" s="184"/>
      <c r="AV117" s="184"/>
      <c r="AW117" s="184"/>
      <c r="AX117" s="184"/>
      <c r="AY117" s="84"/>
      <c r="AZ117" s="84"/>
      <c r="BA117" s="84"/>
      <c r="BB117" s="84"/>
      <c r="BC117" s="84"/>
    </row>
    <row r="118" spans="2:55" ht="7.5" customHeight="1">
      <c r="B118" s="528"/>
      <c r="C118" s="528"/>
      <c r="D118" s="528"/>
      <c r="E118" s="528"/>
      <c r="F118" s="528"/>
      <c r="G118" s="528"/>
      <c r="H118" s="528"/>
      <c r="I118" s="528"/>
      <c r="J118" s="528"/>
      <c r="K118" s="62"/>
      <c r="L118" s="62"/>
      <c r="M118" s="62"/>
      <c r="N118" s="62"/>
      <c r="O118" s="62"/>
      <c r="P118" s="62"/>
      <c r="Q118" s="62"/>
      <c r="R118" s="62"/>
      <c r="S118" s="64"/>
      <c r="T118" s="64"/>
      <c r="U118" s="64"/>
      <c r="V118" s="64"/>
      <c r="W118" s="64"/>
      <c r="X118" s="62"/>
      <c r="Y118" s="62"/>
      <c r="Z118" s="90"/>
      <c r="AA118" s="64"/>
      <c r="AB118" s="64"/>
      <c r="AC118" s="64"/>
      <c r="AD118" s="64"/>
      <c r="AE118" s="64"/>
      <c r="AF118" s="76"/>
      <c r="AG118" s="76"/>
      <c r="AH118" s="94"/>
      <c r="AI118" s="62"/>
      <c r="AJ118" s="62"/>
      <c r="AK118" s="62"/>
      <c r="AL118" s="62"/>
      <c r="AM118" s="62"/>
      <c r="AN118" s="62"/>
      <c r="AO118" s="62"/>
      <c r="AP118" s="62"/>
      <c r="AQ118" s="183"/>
      <c r="AR118" s="183"/>
      <c r="AS118" s="184"/>
      <c r="AT118" s="184"/>
      <c r="AU118" s="184"/>
      <c r="AV118" s="184"/>
      <c r="AW118" s="184"/>
      <c r="AX118" s="184"/>
      <c r="AY118" s="84"/>
      <c r="AZ118" s="84"/>
      <c r="BA118" s="84"/>
      <c r="BB118" s="84"/>
      <c r="BC118" s="84"/>
    </row>
    <row r="119" spans="2:55" ht="7.5" customHeight="1">
      <c r="B119" s="649" t="s">
        <v>439</v>
      </c>
      <c r="C119" s="650"/>
      <c r="D119" s="650"/>
      <c r="E119" s="650"/>
      <c r="F119" s="650"/>
      <c r="G119" s="650"/>
      <c r="H119" s="650"/>
      <c r="I119" s="650"/>
      <c r="J119" s="651"/>
      <c r="K119" s="62"/>
      <c r="L119" s="62"/>
      <c r="M119" s="62"/>
      <c r="N119" s="62"/>
      <c r="O119" s="62"/>
      <c r="P119" s="62"/>
      <c r="Q119" s="62"/>
      <c r="R119" s="62"/>
      <c r="S119" s="64"/>
      <c r="T119" s="64"/>
      <c r="U119" s="64"/>
      <c r="V119" s="64"/>
      <c r="W119" s="64"/>
      <c r="X119" s="62"/>
      <c r="Y119" s="62"/>
      <c r="Z119" s="90"/>
      <c r="AA119" s="192"/>
      <c r="AB119" s="64"/>
      <c r="AC119" s="64"/>
      <c r="AD119" s="64"/>
      <c r="AE119" s="64"/>
      <c r="AF119" s="193"/>
      <c r="AG119" s="193"/>
      <c r="AH119" s="196"/>
      <c r="AI119" s="62"/>
      <c r="AJ119" s="62"/>
      <c r="AK119" s="62"/>
      <c r="AL119" s="62"/>
      <c r="AM119" s="62"/>
      <c r="AN119" s="62"/>
      <c r="AO119" s="62"/>
      <c r="AP119" s="62"/>
      <c r="AQ119" s="183"/>
      <c r="AR119" s="183"/>
      <c r="AS119" s="184"/>
      <c r="AT119" s="184"/>
      <c r="AU119" s="184"/>
      <c r="AV119" s="184"/>
      <c r="AW119" s="184"/>
      <c r="AX119" s="184"/>
      <c r="AY119" s="84"/>
      <c r="AZ119" s="84"/>
      <c r="BA119" s="84"/>
      <c r="BB119" s="84"/>
      <c r="BC119" s="84"/>
    </row>
    <row r="120" spans="2:55" ht="7.5" customHeight="1">
      <c r="B120" s="652"/>
      <c r="C120" s="653"/>
      <c r="D120" s="653"/>
      <c r="E120" s="653"/>
      <c r="F120" s="653"/>
      <c r="G120" s="653"/>
      <c r="H120" s="653"/>
      <c r="I120" s="653"/>
      <c r="J120" s="654"/>
      <c r="K120" s="88"/>
      <c r="L120" s="77"/>
      <c r="M120" s="77"/>
      <c r="N120" s="77"/>
      <c r="O120" s="77"/>
      <c r="P120" s="77"/>
      <c r="Q120" s="77"/>
      <c r="R120" s="77"/>
      <c r="S120" s="188"/>
      <c r="T120" s="188"/>
      <c r="U120" s="188"/>
      <c r="V120" s="188"/>
      <c r="W120" s="188"/>
      <c r="X120" s="77"/>
      <c r="Y120" s="77"/>
      <c r="Z120" s="178"/>
      <c r="AA120" s="197"/>
      <c r="AB120" s="188"/>
      <c r="AC120" s="188"/>
      <c r="AD120" s="188"/>
      <c r="AE120" s="188"/>
      <c r="AF120" s="198"/>
      <c r="AG120" s="198"/>
      <c r="AH120" s="196"/>
      <c r="AI120" s="62"/>
      <c r="AJ120" s="62"/>
      <c r="AK120" s="62"/>
      <c r="AL120" s="62"/>
      <c r="AM120" s="62"/>
      <c r="AN120" s="62"/>
      <c r="AO120" s="62"/>
      <c r="AP120" s="62"/>
      <c r="AQ120" s="199"/>
      <c r="AR120" s="199"/>
      <c r="AS120" s="200"/>
      <c r="AT120" s="200"/>
      <c r="AU120" s="200"/>
      <c r="AV120" s="200"/>
      <c r="AW120" s="200"/>
      <c r="AX120" s="200"/>
      <c r="AY120" s="84"/>
      <c r="AZ120" s="84"/>
      <c r="BA120" s="84"/>
      <c r="BB120" s="84"/>
      <c r="BC120" s="84"/>
    </row>
    <row r="121" spans="2:55" ht="7.5" customHeight="1">
      <c r="B121" s="652"/>
      <c r="C121" s="653"/>
      <c r="D121" s="653"/>
      <c r="E121" s="653"/>
      <c r="F121" s="653"/>
      <c r="G121" s="653"/>
      <c r="H121" s="653"/>
      <c r="I121" s="653"/>
      <c r="J121" s="654"/>
      <c r="K121" s="187"/>
      <c r="L121" s="62"/>
      <c r="M121" s="62"/>
      <c r="N121" s="62"/>
      <c r="O121" s="62"/>
      <c r="P121" s="62"/>
      <c r="Q121" s="62"/>
      <c r="R121" s="62"/>
      <c r="S121" s="64"/>
      <c r="T121" s="64"/>
      <c r="U121" s="64"/>
      <c r="V121" s="64"/>
      <c r="W121" s="64"/>
      <c r="X121" s="62"/>
      <c r="Y121" s="66"/>
      <c r="Z121" s="90"/>
      <c r="AA121" s="192"/>
      <c r="AB121" s="668"/>
      <c r="AC121" s="668"/>
      <c r="AD121" s="668"/>
      <c r="AE121" s="668"/>
      <c r="AF121" s="668"/>
      <c r="AG121" s="669"/>
      <c r="AH121" s="201"/>
      <c r="AI121" s="62"/>
      <c r="AJ121" s="62"/>
      <c r="AK121" s="62"/>
      <c r="AL121" s="62"/>
      <c r="AM121" s="62"/>
      <c r="AN121" s="62"/>
      <c r="AO121" s="62"/>
      <c r="AP121" s="62"/>
      <c r="AQ121" s="199"/>
      <c r="AR121" s="199"/>
      <c r="AS121" s="200"/>
      <c r="AT121" s="200"/>
      <c r="AU121" s="200"/>
      <c r="AV121" s="200"/>
      <c r="AW121" s="200"/>
      <c r="AX121" s="200"/>
      <c r="AY121" s="84"/>
      <c r="AZ121" s="84"/>
      <c r="BA121" s="84"/>
      <c r="BB121" s="84"/>
      <c r="BC121" s="84"/>
    </row>
    <row r="122" spans="2:50" ht="7.5" customHeight="1">
      <c r="B122" s="655"/>
      <c r="C122" s="656"/>
      <c r="D122" s="656"/>
      <c r="E122" s="656"/>
      <c r="F122" s="656"/>
      <c r="G122" s="656"/>
      <c r="H122" s="656"/>
      <c r="I122" s="656"/>
      <c r="J122" s="657"/>
      <c r="K122" s="62"/>
      <c r="L122" s="62"/>
      <c r="M122" s="62"/>
      <c r="N122" s="62"/>
      <c r="O122" s="62"/>
      <c r="P122" s="62"/>
      <c r="Q122" s="62"/>
      <c r="R122" s="62"/>
      <c r="S122" s="64"/>
      <c r="T122" s="64"/>
      <c r="U122" s="64"/>
      <c r="V122" s="64"/>
      <c r="W122" s="64"/>
      <c r="X122" s="62"/>
      <c r="Y122" s="62"/>
      <c r="Z122" s="90"/>
      <c r="AA122" s="202"/>
      <c r="AB122" s="670"/>
      <c r="AC122" s="670"/>
      <c r="AD122" s="670"/>
      <c r="AE122" s="670"/>
      <c r="AF122" s="670"/>
      <c r="AG122" s="671"/>
      <c r="AH122" s="90"/>
      <c r="AI122" s="62"/>
      <c r="AJ122" s="62"/>
      <c r="AK122" s="62"/>
      <c r="AL122" s="62"/>
      <c r="AM122" s="62"/>
      <c r="AN122" s="62"/>
      <c r="AO122" s="62"/>
      <c r="AP122" s="62"/>
      <c r="AQ122" s="183"/>
      <c r="AR122" s="183"/>
      <c r="AS122" s="184"/>
      <c r="AT122" s="184"/>
      <c r="AU122" s="184"/>
      <c r="AV122" s="184"/>
      <c r="AW122" s="184"/>
      <c r="AX122" s="184"/>
    </row>
    <row r="123" spans="2:50" ht="7.5" customHeight="1">
      <c r="B123" s="528"/>
      <c r="C123" s="528"/>
      <c r="D123" s="528"/>
      <c r="E123" s="528"/>
      <c r="F123" s="528"/>
      <c r="G123" s="528"/>
      <c r="H123" s="528"/>
      <c r="I123" s="528"/>
      <c r="J123" s="528"/>
      <c r="K123" s="62"/>
      <c r="L123" s="62"/>
      <c r="M123" s="62"/>
      <c r="N123" s="62"/>
      <c r="O123" s="62"/>
      <c r="P123" s="62"/>
      <c r="Q123" s="64"/>
      <c r="R123" s="64"/>
      <c r="S123" s="64"/>
      <c r="T123" s="64"/>
      <c r="U123" s="64"/>
      <c r="V123" s="64"/>
      <c r="W123" s="64"/>
      <c r="X123" s="62"/>
      <c r="Y123" s="62"/>
      <c r="Z123" s="94"/>
      <c r="AA123" s="75"/>
      <c r="AB123" s="647" t="s">
        <v>440</v>
      </c>
      <c r="AC123" s="647"/>
      <c r="AD123" s="647"/>
      <c r="AE123" s="647"/>
      <c r="AF123" s="647"/>
      <c r="AG123" s="648"/>
      <c r="AH123" s="178"/>
      <c r="AI123" s="65"/>
      <c r="AJ123" s="62"/>
      <c r="AK123" s="62"/>
      <c r="AL123" s="62"/>
      <c r="AM123" s="62"/>
      <c r="AN123" s="62"/>
      <c r="AO123" s="62"/>
      <c r="AP123" s="62"/>
      <c r="AQ123" s="78"/>
      <c r="AR123" s="78"/>
      <c r="AS123" s="80"/>
      <c r="AT123" s="80"/>
      <c r="AU123" s="80"/>
      <c r="AV123" s="80"/>
      <c r="AW123" s="80"/>
      <c r="AX123" s="80"/>
    </row>
    <row r="124" spans="2:50" ht="7.5" customHeight="1">
      <c r="B124" s="528"/>
      <c r="C124" s="528"/>
      <c r="D124" s="528"/>
      <c r="E124" s="528"/>
      <c r="F124" s="528"/>
      <c r="G124" s="528"/>
      <c r="H124" s="528"/>
      <c r="I124" s="528"/>
      <c r="J124" s="528"/>
      <c r="K124" s="62"/>
      <c r="L124" s="62"/>
      <c r="M124" s="62"/>
      <c r="N124" s="62"/>
      <c r="O124" s="62"/>
      <c r="P124" s="62"/>
      <c r="Q124" s="62"/>
      <c r="R124" s="64"/>
      <c r="S124" s="64"/>
      <c r="T124" s="64"/>
      <c r="U124" s="64"/>
      <c r="V124" s="64"/>
      <c r="W124" s="64"/>
      <c r="X124" s="62"/>
      <c r="Y124" s="62"/>
      <c r="Z124" s="94"/>
      <c r="AA124" s="75"/>
      <c r="AB124" s="647"/>
      <c r="AC124" s="647"/>
      <c r="AD124" s="647"/>
      <c r="AE124" s="647"/>
      <c r="AF124" s="647"/>
      <c r="AG124" s="648"/>
      <c r="AH124" s="90"/>
      <c r="AI124" s="203"/>
      <c r="AJ124" s="204"/>
      <c r="AK124" s="204"/>
      <c r="AL124" s="204"/>
      <c r="AM124" s="204"/>
      <c r="AN124" s="204"/>
      <c r="AO124" s="99"/>
      <c r="AP124" s="62"/>
      <c r="AQ124" s="78"/>
      <c r="AR124" s="78"/>
      <c r="AS124" s="80"/>
      <c r="AT124" s="80"/>
      <c r="AU124" s="80"/>
      <c r="AV124" s="80"/>
      <c r="AW124" s="80"/>
      <c r="AX124" s="80"/>
    </row>
    <row r="125" spans="2:50" ht="7.5" customHeight="1">
      <c r="B125" s="649" t="s">
        <v>441</v>
      </c>
      <c r="C125" s="650"/>
      <c r="D125" s="650"/>
      <c r="E125" s="650"/>
      <c r="F125" s="650"/>
      <c r="G125" s="650"/>
      <c r="H125" s="650"/>
      <c r="I125" s="650"/>
      <c r="J125" s="651"/>
      <c r="K125" s="187"/>
      <c r="L125" s="62"/>
      <c r="M125" s="62"/>
      <c r="N125" s="62"/>
      <c r="O125" s="62"/>
      <c r="P125" s="62"/>
      <c r="Q125" s="62"/>
      <c r="R125" s="62"/>
      <c r="S125" s="64"/>
      <c r="T125" s="64"/>
      <c r="U125" s="64"/>
      <c r="V125" s="64"/>
      <c r="W125" s="64"/>
      <c r="X125" s="62"/>
      <c r="Y125" s="62"/>
      <c r="Z125" s="95"/>
      <c r="AA125" s="182"/>
      <c r="AB125" s="647" t="s">
        <v>442</v>
      </c>
      <c r="AC125" s="647"/>
      <c r="AD125" s="647"/>
      <c r="AE125" s="647"/>
      <c r="AF125" s="647"/>
      <c r="AG125" s="648"/>
      <c r="AH125" s="90"/>
      <c r="AI125" s="192"/>
      <c r="AJ125" s="64"/>
      <c r="AK125" s="64"/>
      <c r="AL125" s="64"/>
      <c r="AM125" s="64"/>
      <c r="AN125" s="64"/>
      <c r="AO125" s="89"/>
      <c r="AP125" s="62"/>
      <c r="AQ125" s="78"/>
      <c r="AR125" s="78"/>
      <c r="AS125" s="80"/>
      <c r="AT125" s="80"/>
      <c r="AU125" s="80"/>
      <c r="AV125" s="80"/>
      <c r="AW125" s="80"/>
      <c r="AX125" s="80"/>
    </row>
    <row r="126" spans="2:50" ht="7.5" customHeight="1">
      <c r="B126" s="652"/>
      <c r="C126" s="653"/>
      <c r="D126" s="653"/>
      <c r="E126" s="653"/>
      <c r="F126" s="653"/>
      <c r="G126" s="653"/>
      <c r="H126" s="653"/>
      <c r="I126" s="653"/>
      <c r="J126" s="654"/>
      <c r="K126" s="88"/>
      <c r="L126" s="77"/>
      <c r="M126" s="77"/>
      <c r="N126" s="77"/>
      <c r="O126" s="77"/>
      <c r="P126" s="77"/>
      <c r="Q126" s="77"/>
      <c r="R126" s="77"/>
      <c r="S126" s="188"/>
      <c r="T126" s="188"/>
      <c r="U126" s="188"/>
      <c r="V126" s="188"/>
      <c r="W126" s="188"/>
      <c r="X126" s="77"/>
      <c r="Y126" s="77"/>
      <c r="Z126" s="189"/>
      <c r="AA126" s="205"/>
      <c r="AB126" s="658"/>
      <c r="AC126" s="658"/>
      <c r="AD126" s="658"/>
      <c r="AE126" s="658"/>
      <c r="AF126" s="658"/>
      <c r="AG126" s="659"/>
      <c r="AH126" s="98"/>
      <c r="AI126" s="206"/>
      <c r="AJ126" s="207"/>
      <c r="AK126" s="207"/>
      <c r="AL126" s="207"/>
      <c r="AM126" s="207"/>
      <c r="AN126" s="207"/>
      <c r="AO126" s="208"/>
      <c r="AP126" s="62"/>
      <c r="AQ126" s="78"/>
      <c r="AR126" s="78"/>
      <c r="AS126" s="80"/>
      <c r="AT126" s="80"/>
      <c r="AU126" s="80"/>
      <c r="AV126" s="80"/>
      <c r="AW126" s="80"/>
      <c r="AX126" s="80"/>
    </row>
    <row r="127" spans="2:50" ht="7.5" customHeight="1">
      <c r="B127" s="652"/>
      <c r="C127" s="653"/>
      <c r="D127" s="653"/>
      <c r="E127" s="653"/>
      <c r="F127" s="653"/>
      <c r="G127" s="653"/>
      <c r="H127" s="653"/>
      <c r="I127" s="653"/>
      <c r="J127" s="654"/>
      <c r="K127" s="62"/>
      <c r="L127" s="62"/>
      <c r="M127" s="62"/>
      <c r="N127" s="62"/>
      <c r="O127" s="62"/>
      <c r="P127" s="62"/>
      <c r="Q127" s="62"/>
      <c r="R127" s="62"/>
      <c r="S127" s="64"/>
      <c r="T127" s="64"/>
      <c r="U127" s="64"/>
      <c r="V127" s="64"/>
      <c r="W127" s="64"/>
      <c r="X127" s="62"/>
      <c r="Y127" s="62"/>
      <c r="Z127" s="95"/>
      <c r="AA127" s="209"/>
      <c r="AB127" s="660"/>
      <c r="AC127" s="660"/>
      <c r="AD127" s="660"/>
      <c r="AE127" s="660"/>
      <c r="AF127" s="660"/>
      <c r="AG127" s="660"/>
      <c r="AH127" s="90"/>
      <c r="AI127" s="206"/>
      <c r="AJ127" s="662" t="s">
        <v>443</v>
      </c>
      <c r="AK127" s="662"/>
      <c r="AL127" s="662"/>
      <c r="AM127" s="662"/>
      <c r="AN127" s="662"/>
      <c r="AO127" s="663"/>
      <c r="AP127" s="62"/>
      <c r="AQ127" s="709" t="s">
        <v>444</v>
      </c>
      <c r="AR127" s="709"/>
      <c r="AW127" s="80"/>
      <c r="AX127" s="80"/>
    </row>
    <row r="128" spans="2:50" ht="7.5" customHeight="1">
      <c r="B128" s="655"/>
      <c r="C128" s="656"/>
      <c r="D128" s="656"/>
      <c r="E128" s="656"/>
      <c r="F128" s="656"/>
      <c r="G128" s="656"/>
      <c r="H128" s="656"/>
      <c r="I128" s="656"/>
      <c r="J128" s="657"/>
      <c r="K128" s="62"/>
      <c r="L128" s="62"/>
      <c r="M128" s="62"/>
      <c r="N128" s="62"/>
      <c r="O128" s="62"/>
      <c r="P128" s="62"/>
      <c r="Q128" s="62"/>
      <c r="R128" s="62"/>
      <c r="S128" s="64"/>
      <c r="T128" s="64"/>
      <c r="U128" s="64"/>
      <c r="V128" s="64"/>
      <c r="W128" s="64"/>
      <c r="X128" s="62"/>
      <c r="Y128" s="62"/>
      <c r="Z128" s="90"/>
      <c r="AA128" s="192"/>
      <c r="AB128" s="661"/>
      <c r="AC128" s="661"/>
      <c r="AD128" s="661"/>
      <c r="AE128" s="661"/>
      <c r="AF128" s="661"/>
      <c r="AG128" s="661"/>
      <c r="AH128" s="90"/>
      <c r="AI128" s="210"/>
      <c r="AJ128" s="662"/>
      <c r="AK128" s="662"/>
      <c r="AL128" s="662"/>
      <c r="AM128" s="662"/>
      <c r="AN128" s="662"/>
      <c r="AO128" s="663"/>
      <c r="AP128" s="62"/>
      <c r="AQ128" s="709"/>
      <c r="AR128" s="709"/>
      <c r="AW128" s="80"/>
      <c r="AX128" s="184"/>
    </row>
    <row r="129" spans="2:50" ht="7.5" customHeight="1">
      <c r="B129" s="528"/>
      <c r="C129" s="528"/>
      <c r="D129" s="528"/>
      <c r="E129" s="528"/>
      <c r="F129" s="528"/>
      <c r="G129" s="528"/>
      <c r="H129" s="528"/>
      <c r="I129" s="528"/>
      <c r="J129" s="528"/>
      <c r="K129" s="62"/>
      <c r="L129" s="62"/>
      <c r="M129" s="62"/>
      <c r="N129" s="62"/>
      <c r="O129" s="62"/>
      <c r="P129" s="62"/>
      <c r="Q129" s="62"/>
      <c r="R129" s="62"/>
      <c r="S129" s="64"/>
      <c r="T129" s="64"/>
      <c r="U129" s="64"/>
      <c r="V129" s="64"/>
      <c r="W129" s="64"/>
      <c r="X129" s="62"/>
      <c r="Y129" s="62"/>
      <c r="Z129" s="90"/>
      <c r="AA129" s="192"/>
      <c r="AB129" s="64"/>
      <c r="AC129" s="64"/>
      <c r="AD129" s="64"/>
      <c r="AE129" s="64"/>
      <c r="AF129" s="62"/>
      <c r="AG129" s="62"/>
      <c r="AH129" s="90"/>
      <c r="AI129" s="75"/>
      <c r="AJ129" s="647" t="s">
        <v>445</v>
      </c>
      <c r="AK129" s="647"/>
      <c r="AL129" s="647"/>
      <c r="AM129" s="647"/>
      <c r="AN129" s="647"/>
      <c r="AO129" s="648"/>
      <c r="AP129" s="88"/>
      <c r="AW129" s="80"/>
      <c r="AX129" s="184"/>
    </row>
    <row r="130" spans="2:50" ht="7.5" customHeight="1">
      <c r="B130" s="528"/>
      <c r="C130" s="528"/>
      <c r="D130" s="528"/>
      <c r="E130" s="528"/>
      <c r="F130" s="528"/>
      <c r="G130" s="528"/>
      <c r="H130" s="528"/>
      <c r="I130" s="528"/>
      <c r="J130" s="528"/>
      <c r="K130" s="62"/>
      <c r="L130" s="62"/>
      <c r="M130" s="62"/>
      <c r="N130" s="62"/>
      <c r="O130" s="62"/>
      <c r="P130" s="62"/>
      <c r="Q130" s="62"/>
      <c r="R130" s="62"/>
      <c r="S130" s="64"/>
      <c r="T130" s="64"/>
      <c r="U130" s="64"/>
      <c r="V130" s="64"/>
      <c r="W130" s="64"/>
      <c r="X130" s="62"/>
      <c r="Y130" s="62"/>
      <c r="Z130" s="90"/>
      <c r="AA130" s="192"/>
      <c r="AB130" s="64"/>
      <c r="AC130" s="64"/>
      <c r="AD130" s="64"/>
      <c r="AE130" s="64"/>
      <c r="AF130" s="62"/>
      <c r="AG130" s="62"/>
      <c r="AH130" s="90"/>
      <c r="AI130" s="75"/>
      <c r="AJ130" s="647"/>
      <c r="AK130" s="647"/>
      <c r="AL130" s="647"/>
      <c r="AM130" s="647"/>
      <c r="AN130" s="647"/>
      <c r="AO130" s="648"/>
      <c r="AP130" s="67"/>
      <c r="AQ130" s="91"/>
      <c r="AR130" s="91"/>
      <c r="AS130" s="91"/>
      <c r="AT130" s="91"/>
      <c r="AU130" s="91"/>
      <c r="AV130" s="91"/>
      <c r="AW130" s="91"/>
      <c r="AX130" s="307"/>
    </row>
    <row r="131" spans="2:50" ht="7.5" customHeight="1">
      <c r="B131" s="649" t="s">
        <v>446</v>
      </c>
      <c r="C131" s="650"/>
      <c r="D131" s="650"/>
      <c r="E131" s="650"/>
      <c r="F131" s="650"/>
      <c r="G131" s="650"/>
      <c r="H131" s="650"/>
      <c r="I131" s="650"/>
      <c r="J131" s="651"/>
      <c r="K131" s="62"/>
      <c r="L131" s="62"/>
      <c r="M131" s="62"/>
      <c r="N131" s="62"/>
      <c r="O131" s="62"/>
      <c r="P131" s="62"/>
      <c r="Q131" s="62"/>
      <c r="R131" s="62"/>
      <c r="S131" s="64"/>
      <c r="T131" s="64"/>
      <c r="U131" s="64"/>
      <c r="V131" s="64"/>
      <c r="W131" s="64"/>
      <c r="X131" s="62"/>
      <c r="Y131" s="62"/>
      <c r="Z131" s="90"/>
      <c r="AA131" s="192"/>
      <c r="AB131" s="64"/>
      <c r="AC131" s="64"/>
      <c r="AD131" s="64"/>
      <c r="AE131" s="64"/>
      <c r="AF131" s="62"/>
      <c r="AG131" s="62"/>
      <c r="AH131" s="90"/>
      <c r="AI131" s="211"/>
      <c r="AJ131" s="647" t="s">
        <v>447</v>
      </c>
      <c r="AK131" s="647"/>
      <c r="AL131" s="647"/>
      <c r="AM131" s="647"/>
      <c r="AN131" s="647"/>
      <c r="AO131" s="648"/>
      <c r="AP131" s="67"/>
      <c r="AQ131" s="78"/>
      <c r="AR131" s="78"/>
      <c r="AS131" s="80"/>
      <c r="AT131" s="80"/>
      <c r="AU131" s="80"/>
      <c r="AV131" s="80"/>
      <c r="AW131" s="80"/>
      <c r="AX131" s="80"/>
    </row>
    <row r="132" spans="2:50" ht="7.5" customHeight="1">
      <c r="B132" s="652"/>
      <c r="C132" s="653"/>
      <c r="D132" s="653"/>
      <c r="E132" s="653"/>
      <c r="F132" s="653"/>
      <c r="G132" s="653"/>
      <c r="H132" s="653"/>
      <c r="I132" s="653"/>
      <c r="J132" s="654"/>
      <c r="K132" s="88"/>
      <c r="L132" s="77"/>
      <c r="M132" s="77"/>
      <c r="N132" s="77"/>
      <c r="O132" s="77"/>
      <c r="P132" s="77"/>
      <c r="Q132" s="77"/>
      <c r="R132" s="77"/>
      <c r="S132" s="188"/>
      <c r="T132" s="188"/>
      <c r="U132" s="188"/>
      <c r="V132" s="188"/>
      <c r="W132" s="188"/>
      <c r="X132" s="77"/>
      <c r="Y132" s="77"/>
      <c r="Z132" s="178"/>
      <c r="AA132" s="197"/>
      <c r="AB132" s="188"/>
      <c r="AC132" s="188"/>
      <c r="AD132" s="188"/>
      <c r="AE132" s="188"/>
      <c r="AF132" s="77"/>
      <c r="AG132" s="77"/>
      <c r="AH132" s="90"/>
      <c r="AI132" s="212"/>
      <c r="AJ132" s="647"/>
      <c r="AK132" s="647"/>
      <c r="AL132" s="647"/>
      <c r="AM132" s="647"/>
      <c r="AN132" s="647"/>
      <c r="AO132" s="648"/>
      <c r="AP132" s="67"/>
      <c r="AQ132" s="709" t="s">
        <v>448</v>
      </c>
      <c r="AR132" s="709"/>
      <c r="AS132" s="709"/>
      <c r="AW132" s="80"/>
      <c r="AX132" s="80"/>
    </row>
    <row r="133" spans="2:50" ht="7.5" customHeight="1">
      <c r="B133" s="652"/>
      <c r="C133" s="653"/>
      <c r="D133" s="653"/>
      <c r="E133" s="653"/>
      <c r="F133" s="653"/>
      <c r="G133" s="653"/>
      <c r="H133" s="653"/>
      <c r="I133" s="653"/>
      <c r="J133" s="654"/>
      <c r="K133" s="187"/>
      <c r="L133" s="62"/>
      <c r="M133" s="62"/>
      <c r="N133" s="62"/>
      <c r="O133" s="62"/>
      <c r="P133" s="62"/>
      <c r="Q133" s="62"/>
      <c r="R133" s="62"/>
      <c r="S133" s="64"/>
      <c r="T133" s="64"/>
      <c r="U133" s="64"/>
      <c r="V133" s="64"/>
      <c r="W133" s="64"/>
      <c r="X133" s="62"/>
      <c r="Y133" s="66"/>
      <c r="Z133" s="90"/>
      <c r="AA133" s="192"/>
      <c r="AB133" s="673"/>
      <c r="AC133" s="673"/>
      <c r="AD133" s="673"/>
      <c r="AE133" s="673"/>
      <c r="AF133" s="673"/>
      <c r="AG133" s="674"/>
      <c r="AH133" s="90"/>
      <c r="AI133" s="212"/>
      <c r="AJ133" s="96"/>
      <c r="AK133" s="96"/>
      <c r="AL133" s="96"/>
      <c r="AM133" s="96"/>
      <c r="AN133" s="96"/>
      <c r="AO133" s="97"/>
      <c r="AP133" s="67"/>
      <c r="AQ133" s="709"/>
      <c r="AR133" s="709"/>
      <c r="AS133" s="709"/>
      <c r="AW133" s="80"/>
      <c r="AX133" s="80"/>
    </row>
    <row r="134" spans="2:50" ht="7.5" customHeight="1">
      <c r="B134" s="655"/>
      <c r="C134" s="656"/>
      <c r="D134" s="656"/>
      <c r="E134" s="656"/>
      <c r="F134" s="656"/>
      <c r="G134" s="656"/>
      <c r="H134" s="656"/>
      <c r="I134" s="656"/>
      <c r="J134" s="657"/>
      <c r="K134" s="62"/>
      <c r="L134" s="62"/>
      <c r="M134" s="62"/>
      <c r="N134" s="62"/>
      <c r="O134" s="62"/>
      <c r="P134" s="62"/>
      <c r="Q134" s="62"/>
      <c r="R134" s="62"/>
      <c r="S134" s="64"/>
      <c r="T134" s="64"/>
      <c r="U134" s="64"/>
      <c r="V134" s="64"/>
      <c r="W134" s="64"/>
      <c r="X134" s="62"/>
      <c r="Y134" s="62"/>
      <c r="Z134" s="90"/>
      <c r="AA134" s="213"/>
      <c r="AB134" s="675"/>
      <c r="AC134" s="675"/>
      <c r="AD134" s="675"/>
      <c r="AE134" s="675"/>
      <c r="AF134" s="675"/>
      <c r="AG134" s="676"/>
      <c r="AH134" s="90"/>
      <c r="AI134" s="192"/>
      <c r="AJ134" s="64"/>
      <c r="AK134" s="64"/>
      <c r="AL134" s="64"/>
      <c r="AM134" s="64"/>
      <c r="AN134" s="64"/>
      <c r="AO134" s="89"/>
      <c r="AP134" s="62"/>
      <c r="AW134" s="80"/>
      <c r="AX134" s="80"/>
    </row>
    <row r="135" spans="2:50" ht="7.5" customHeight="1">
      <c r="B135" s="528"/>
      <c r="C135" s="528"/>
      <c r="D135" s="528"/>
      <c r="E135" s="528"/>
      <c r="F135" s="528"/>
      <c r="G135" s="528"/>
      <c r="H135" s="528"/>
      <c r="I135" s="528"/>
      <c r="J135" s="528"/>
      <c r="K135" s="62"/>
      <c r="L135" s="62"/>
      <c r="M135" s="62"/>
      <c r="N135" s="62"/>
      <c r="O135" s="62"/>
      <c r="P135" s="62"/>
      <c r="Q135" s="62"/>
      <c r="R135" s="62"/>
      <c r="S135" s="64"/>
      <c r="T135" s="64"/>
      <c r="U135" s="64"/>
      <c r="V135" s="64"/>
      <c r="W135" s="64"/>
      <c r="X135" s="62"/>
      <c r="Y135" s="62"/>
      <c r="Z135" s="90"/>
      <c r="AA135" s="75"/>
      <c r="AB135" s="647" t="s">
        <v>449</v>
      </c>
      <c r="AC135" s="647"/>
      <c r="AD135" s="647"/>
      <c r="AE135" s="647"/>
      <c r="AF135" s="647"/>
      <c r="AG135" s="648"/>
      <c r="AH135" s="178"/>
      <c r="AI135" s="197"/>
      <c r="AJ135" s="188"/>
      <c r="AK135" s="188"/>
      <c r="AL135" s="188"/>
      <c r="AM135" s="188"/>
      <c r="AN135" s="188"/>
      <c r="AO135" s="214"/>
      <c r="AP135" s="62"/>
      <c r="AQ135" s="91"/>
      <c r="AR135" s="91"/>
      <c r="AS135" s="91"/>
      <c r="AT135" s="91"/>
      <c r="AU135" s="91"/>
      <c r="AV135" s="91"/>
      <c r="AW135" s="91"/>
      <c r="AX135" s="307"/>
    </row>
    <row r="136" spans="2:50" ht="7.5" customHeight="1">
      <c r="B136" s="528"/>
      <c r="C136" s="528"/>
      <c r="D136" s="528"/>
      <c r="E136" s="528"/>
      <c r="F136" s="528"/>
      <c r="G136" s="528"/>
      <c r="H136" s="528"/>
      <c r="I136" s="528"/>
      <c r="J136" s="528"/>
      <c r="K136" s="62"/>
      <c r="L136" s="62"/>
      <c r="M136" s="62"/>
      <c r="N136" s="62"/>
      <c r="O136" s="62"/>
      <c r="P136" s="62"/>
      <c r="Q136" s="62"/>
      <c r="R136" s="62"/>
      <c r="S136" s="64"/>
      <c r="T136" s="64"/>
      <c r="U136" s="64"/>
      <c r="V136" s="64"/>
      <c r="W136" s="64"/>
      <c r="X136" s="62"/>
      <c r="Y136" s="62"/>
      <c r="Z136" s="90"/>
      <c r="AA136" s="75"/>
      <c r="AB136" s="647"/>
      <c r="AC136" s="647"/>
      <c r="AD136" s="647"/>
      <c r="AE136" s="647"/>
      <c r="AF136" s="647"/>
      <c r="AG136" s="648"/>
      <c r="AH136" s="90"/>
      <c r="AI136" s="62"/>
      <c r="AJ136" s="62"/>
      <c r="AK136" s="62"/>
      <c r="AL136" s="62"/>
      <c r="AM136" s="62"/>
      <c r="AN136" s="62"/>
      <c r="AO136" s="62"/>
      <c r="AP136" s="62"/>
      <c r="AQ136" s="183"/>
      <c r="AR136" s="183"/>
      <c r="AS136" s="184"/>
      <c r="AT136" s="184"/>
      <c r="AU136" s="184"/>
      <c r="AV136" s="184"/>
      <c r="AW136" s="184"/>
      <c r="AX136" s="184"/>
    </row>
    <row r="137" spans="2:50" ht="7.5" customHeight="1">
      <c r="B137" s="649" t="s">
        <v>450</v>
      </c>
      <c r="C137" s="650"/>
      <c r="D137" s="650"/>
      <c r="E137" s="650"/>
      <c r="F137" s="650"/>
      <c r="G137" s="650"/>
      <c r="H137" s="650"/>
      <c r="I137" s="650"/>
      <c r="J137" s="651"/>
      <c r="K137" s="187"/>
      <c r="L137" s="62"/>
      <c r="M137" s="62"/>
      <c r="N137" s="62"/>
      <c r="O137" s="62"/>
      <c r="P137" s="62"/>
      <c r="Q137" s="62"/>
      <c r="R137" s="62"/>
      <c r="S137" s="64"/>
      <c r="T137" s="64"/>
      <c r="U137" s="64"/>
      <c r="V137" s="64"/>
      <c r="W137" s="64"/>
      <c r="X137" s="62"/>
      <c r="Y137" s="62"/>
      <c r="Z137" s="90"/>
      <c r="AA137" s="182"/>
      <c r="AB137" s="647" t="s">
        <v>447</v>
      </c>
      <c r="AC137" s="647"/>
      <c r="AD137" s="647"/>
      <c r="AE137" s="647"/>
      <c r="AF137" s="647"/>
      <c r="AG137" s="648"/>
      <c r="AH137" s="90"/>
      <c r="AI137" s="62"/>
      <c r="AJ137" s="62"/>
      <c r="AK137" s="62"/>
      <c r="AL137" s="62"/>
      <c r="AM137" s="62"/>
      <c r="AN137" s="62"/>
      <c r="AO137" s="62"/>
      <c r="AP137" s="62"/>
      <c r="AQ137" s="183"/>
      <c r="AR137" s="183"/>
      <c r="AS137" s="184"/>
      <c r="AT137" s="184"/>
      <c r="AU137" s="184"/>
      <c r="AV137" s="184"/>
      <c r="AW137" s="184"/>
      <c r="AX137" s="184"/>
    </row>
    <row r="138" spans="2:50" ht="7.5" customHeight="1">
      <c r="B138" s="652"/>
      <c r="C138" s="653"/>
      <c r="D138" s="653"/>
      <c r="E138" s="653"/>
      <c r="F138" s="653"/>
      <c r="G138" s="653"/>
      <c r="H138" s="653"/>
      <c r="I138" s="653"/>
      <c r="J138" s="654"/>
      <c r="K138" s="88"/>
      <c r="L138" s="77"/>
      <c r="M138" s="77"/>
      <c r="N138" s="77"/>
      <c r="O138" s="77"/>
      <c r="P138" s="77"/>
      <c r="Q138" s="77"/>
      <c r="R138" s="77"/>
      <c r="S138" s="188"/>
      <c r="T138" s="188"/>
      <c r="U138" s="188"/>
      <c r="V138" s="188"/>
      <c r="W138" s="188"/>
      <c r="X138" s="77"/>
      <c r="Y138" s="77"/>
      <c r="Z138" s="178"/>
      <c r="AA138" s="190"/>
      <c r="AB138" s="658"/>
      <c r="AC138" s="658"/>
      <c r="AD138" s="658"/>
      <c r="AE138" s="658"/>
      <c r="AF138" s="658"/>
      <c r="AG138" s="659"/>
      <c r="AH138" s="98"/>
      <c r="AI138" s="62"/>
      <c r="AJ138" s="62"/>
      <c r="AK138" s="62"/>
      <c r="AL138" s="62"/>
      <c r="AM138" s="62"/>
      <c r="AN138" s="62"/>
      <c r="AO138" s="62"/>
      <c r="AP138" s="62"/>
      <c r="AQ138" s="183"/>
      <c r="AR138" s="183"/>
      <c r="AS138" s="184"/>
      <c r="AT138" s="184"/>
      <c r="AU138" s="184"/>
      <c r="AV138" s="184"/>
      <c r="AW138" s="184"/>
      <c r="AX138" s="184"/>
    </row>
    <row r="139" spans="2:50" ht="7.5" customHeight="1">
      <c r="B139" s="652"/>
      <c r="C139" s="653"/>
      <c r="D139" s="653"/>
      <c r="E139" s="653"/>
      <c r="F139" s="653"/>
      <c r="G139" s="653"/>
      <c r="H139" s="653"/>
      <c r="I139" s="653"/>
      <c r="J139" s="654"/>
      <c r="K139" s="62"/>
      <c r="L139" s="62"/>
      <c r="M139" s="62"/>
      <c r="N139" s="62"/>
      <c r="O139" s="62"/>
      <c r="P139" s="62"/>
      <c r="Q139" s="62"/>
      <c r="R139" s="62"/>
      <c r="S139" s="64"/>
      <c r="T139" s="64"/>
      <c r="U139" s="64"/>
      <c r="V139" s="64"/>
      <c r="W139" s="64"/>
      <c r="X139" s="62"/>
      <c r="Y139" s="62"/>
      <c r="Z139" s="90"/>
      <c r="AA139" s="191"/>
      <c r="AB139" s="660"/>
      <c r="AC139" s="660"/>
      <c r="AD139" s="660"/>
      <c r="AE139" s="660"/>
      <c r="AF139" s="660"/>
      <c r="AG139" s="660"/>
      <c r="AH139" s="90"/>
      <c r="AI139" s="62"/>
      <c r="AJ139" s="62"/>
      <c r="AK139" s="62"/>
      <c r="AL139" s="62"/>
      <c r="AM139" s="62"/>
      <c r="AN139" s="62"/>
      <c r="AO139" s="62"/>
      <c r="AP139" s="62"/>
      <c r="AQ139" s="183"/>
      <c r="AR139" s="183"/>
      <c r="AS139" s="184"/>
      <c r="AT139" s="184"/>
      <c r="AU139" s="184"/>
      <c r="AV139" s="184"/>
      <c r="AW139" s="184"/>
      <c r="AX139" s="184"/>
    </row>
    <row r="140" spans="2:50" ht="7.5" customHeight="1">
      <c r="B140" s="655"/>
      <c r="C140" s="656"/>
      <c r="D140" s="656"/>
      <c r="E140" s="656"/>
      <c r="F140" s="656"/>
      <c r="G140" s="656"/>
      <c r="H140" s="656"/>
      <c r="I140" s="656"/>
      <c r="J140" s="657"/>
      <c r="K140" s="62"/>
      <c r="L140" s="62"/>
      <c r="M140" s="62"/>
      <c r="N140" s="62"/>
      <c r="O140" s="62"/>
      <c r="P140" s="62"/>
      <c r="Q140" s="62"/>
      <c r="R140" s="62"/>
      <c r="S140" s="64"/>
      <c r="T140" s="64"/>
      <c r="U140" s="64"/>
      <c r="V140" s="64"/>
      <c r="W140" s="64"/>
      <c r="X140" s="62"/>
      <c r="Y140" s="62"/>
      <c r="Z140" s="90"/>
      <c r="AA140" s="62"/>
      <c r="AB140" s="661"/>
      <c r="AC140" s="661"/>
      <c r="AD140" s="661"/>
      <c r="AE140" s="661"/>
      <c r="AF140" s="661"/>
      <c r="AG140" s="661"/>
      <c r="AH140" s="215"/>
      <c r="AI140" s="62"/>
      <c r="AJ140" s="62"/>
      <c r="AK140" s="62"/>
      <c r="AL140" s="62"/>
      <c r="AM140" s="62"/>
      <c r="AN140" s="62"/>
      <c r="AO140" s="62"/>
      <c r="AP140" s="62"/>
      <c r="AQ140" s="183"/>
      <c r="AR140" s="183"/>
      <c r="AS140" s="184"/>
      <c r="AT140" s="184"/>
      <c r="AU140" s="184"/>
      <c r="AV140" s="184"/>
      <c r="AW140" s="184"/>
      <c r="AX140" s="184"/>
    </row>
    <row r="141" spans="2:50" ht="7.5" customHeight="1">
      <c r="B141" s="554"/>
      <c r="C141" s="554"/>
      <c r="D141" s="554"/>
      <c r="E141" s="554"/>
      <c r="F141" s="554"/>
      <c r="G141" s="554"/>
      <c r="H141" s="554"/>
      <c r="I141" s="554"/>
      <c r="J141" s="554"/>
      <c r="K141" s="68"/>
      <c r="L141" s="63"/>
      <c r="M141" s="63"/>
      <c r="N141" s="63"/>
      <c r="O141" s="63"/>
      <c r="P141" s="63"/>
      <c r="Q141" s="63"/>
      <c r="R141" s="63"/>
      <c r="S141" s="68"/>
      <c r="T141" s="68"/>
      <c r="U141" s="68"/>
      <c r="V141" s="68"/>
      <c r="W141" s="68"/>
      <c r="X141" s="63"/>
      <c r="Y141" s="63"/>
      <c r="Z141" s="90"/>
      <c r="AA141" s="62"/>
      <c r="AB141" s="62"/>
      <c r="AC141" s="62"/>
      <c r="AD141" s="62"/>
      <c r="AE141" s="62"/>
      <c r="AF141" s="62"/>
      <c r="AG141" s="62"/>
      <c r="AH141" s="92"/>
      <c r="AI141" s="93"/>
      <c r="AJ141" s="93"/>
      <c r="AK141" s="93"/>
      <c r="AL141" s="93"/>
      <c r="AM141" s="93"/>
      <c r="AN141" s="93"/>
      <c r="AO141" s="93"/>
      <c r="AP141" s="93"/>
      <c r="AQ141" s="183"/>
      <c r="AR141" s="183"/>
      <c r="AS141" s="184"/>
      <c r="AT141" s="184"/>
      <c r="AU141" s="184"/>
      <c r="AV141" s="184"/>
      <c r="AW141" s="184"/>
      <c r="AX141" s="184"/>
    </row>
    <row r="142" spans="2:50" ht="7.5" customHeight="1">
      <c r="B142" s="527"/>
      <c r="C142" s="527"/>
      <c r="D142" s="527"/>
      <c r="E142" s="527"/>
      <c r="F142" s="527"/>
      <c r="G142" s="527"/>
      <c r="H142" s="527"/>
      <c r="I142" s="527"/>
      <c r="J142" s="527"/>
      <c r="K142" s="67"/>
      <c r="R142" s="63"/>
      <c r="S142" s="68"/>
      <c r="T142" s="68"/>
      <c r="U142" s="68"/>
      <c r="V142" s="68"/>
      <c r="W142" s="68"/>
      <c r="X142" s="63"/>
      <c r="Y142" s="63"/>
      <c r="Z142" s="90"/>
      <c r="AA142" s="62"/>
      <c r="AB142" s="62"/>
      <c r="AC142" s="62"/>
      <c r="AD142" s="62"/>
      <c r="AE142" s="62"/>
      <c r="AF142" s="62"/>
      <c r="AG142" s="62"/>
      <c r="AH142" s="92"/>
      <c r="AI142" s="93"/>
      <c r="AJ142" s="93"/>
      <c r="AK142" s="93"/>
      <c r="AL142" s="93"/>
      <c r="AM142" s="93"/>
      <c r="AN142" s="93"/>
      <c r="AO142" s="93"/>
      <c r="AP142" s="93"/>
      <c r="AQ142" s="78"/>
      <c r="AR142" s="78"/>
      <c r="AS142" s="80"/>
      <c r="AT142" s="80"/>
      <c r="AU142" s="80"/>
      <c r="AV142" s="80"/>
      <c r="AW142" s="80"/>
      <c r="AX142" s="80"/>
    </row>
    <row r="143" spans="2:50" ht="7.5" customHeight="1">
      <c r="B143" s="649" t="s">
        <v>102</v>
      </c>
      <c r="C143" s="650"/>
      <c r="D143" s="650"/>
      <c r="E143" s="650"/>
      <c r="F143" s="650"/>
      <c r="G143" s="650"/>
      <c r="H143" s="650"/>
      <c r="I143" s="650"/>
      <c r="J143" s="651"/>
      <c r="K143" s="176"/>
      <c r="L143" s="63"/>
      <c r="M143" s="63"/>
      <c r="N143" s="63"/>
      <c r="O143" s="63"/>
      <c r="P143" s="63"/>
      <c r="Q143" s="63"/>
      <c r="R143" s="63"/>
      <c r="S143" s="68"/>
      <c r="T143" s="68"/>
      <c r="U143" s="68"/>
      <c r="V143" s="68"/>
      <c r="W143" s="68"/>
      <c r="X143" s="63"/>
      <c r="Y143" s="63"/>
      <c r="Z143" s="90"/>
      <c r="AA143" s="62"/>
      <c r="AB143" s="62"/>
      <c r="AC143" s="62"/>
      <c r="AD143" s="62"/>
      <c r="AE143" s="62"/>
      <c r="AF143" s="62"/>
      <c r="AG143" s="62"/>
      <c r="AH143" s="92"/>
      <c r="AI143" s="93"/>
      <c r="AJ143" s="93"/>
      <c r="AK143" s="93"/>
      <c r="AL143" s="93"/>
      <c r="AM143" s="93"/>
      <c r="AN143" s="93"/>
      <c r="AO143" s="93"/>
      <c r="AP143" s="93"/>
      <c r="AQ143" s="78"/>
      <c r="AR143" s="78"/>
      <c r="AS143" s="80"/>
      <c r="AT143" s="80"/>
      <c r="AU143" s="80"/>
      <c r="AV143" s="80"/>
      <c r="AW143" s="80"/>
      <c r="AX143" s="80"/>
    </row>
    <row r="144" spans="2:50" ht="7.5" customHeight="1">
      <c r="B144" s="652"/>
      <c r="C144" s="653"/>
      <c r="D144" s="653"/>
      <c r="E144" s="653"/>
      <c r="F144" s="653"/>
      <c r="G144" s="653"/>
      <c r="H144" s="653"/>
      <c r="I144" s="653"/>
      <c r="J144" s="654"/>
      <c r="K144" s="177"/>
      <c r="L144" s="86"/>
      <c r="M144" s="86"/>
      <c r="N144" s="86"/>
      <c r="O144" s="86"/>
      <c r="P144" s="86"/>
      <c r="Q144" s="86"/>
      <c r="R144" s="86"/>
      <c r="S144" s="82"/>
      <c r="T144" s="82"/>
      <c r="U144" s="82"/>
      <c r="V144" s="82"/>
      <c r="W144" s="82"/>
      <c r="X144" s="86"/>
      <c r="Y144" s="86"/>
      <c r="Z144" s="178"/>
      <c r="AA144" s="77"/>
      <c r="AB144" s="77"/>
      <c r="AC144" s="77"/>
      <c r="AD144" s="77"/>
      <c r="AE144" s="77"/>
      <c r="AF144" s="77"/>
      <c r="AG144" s="77"/>
      <c r="AH144" s="179"/>
      <c r="AI144" s="180"/>
      <c r="AJ144" s="180"/>
      <c r="AK144" s="180"/>
      <c r="AL144" s="180"/>
      <c r="AM144" s="180"/>
      <c r="AN144" s="180"/>
      <c r="AO144" s="180"/>
      <c r="AP144" s="93"/>
      <c r="AQ144" s="78"/>
      <c r="AR144" s="78"/>
      <c r="AS144" s="80"/>
      <c r="AT144" s="80"/>
      <c r="AU144" s="80"/>
      <c r="AV144" s="80"/>
      <c r="AW144" s="80"/>
      <c r="AX144" s="80"/>
    </row>
    <row r="145" spans="2:50" ht="7.5" customHeight="1">
      <c r="B145" s="652"/>
      <c r="C145" s="653"/>
      <c r="D145" s="653"/>
      <c r="E145" s="653"/>
      <c r="F145" s="653"/>
      <c r="G145" s="653"/>
      <c r="H145" s="653"/>
      <c r="I145" s="653"/>
      <c r="J145" s="654"/>
      <c r="K145" s="176"/>
      <c r="L145" s="63"/>
      <c r="M145" s="63"/>
      <c r="N145" s="63"/>
      <c r="O145" s="63"/>
      <c r="P145" s="63"/>
      <c r="Q145" s="63"/>
      <c r="R145" s="63"/>
      <c r="S145" s="68"/>
      <c r="T145" s="68"/>
      <c r="U145" s="68"/>
      <c r="V145" s="68"/>
      <c r="W145" s="68"/>
      <c r="X145" s="63"/>
      <c r="Y145" s="63"/>
      <c r="Z145" s="90"/>
      <c r="AA145" s="62"/>
      <c r="AB145" s="62"/>
      <c r="AC145" s="62"/>
      <c r="AD145" s="62"/>
      <c r="AE145" s="62"/>
      <c r="AF145" s="62"/>
      <c r="AG145" s="62"/>
      <c r="AH145" s="92"/>
      <c r="AI145" s="93"/>
      <c r="AJ145" s="664" t="s">
        <v>451</v>
      </c>
      <c r="AK145" s="664"/>
      <c r="AL145" s="664"/>
      <c r="AM145" s="664"/>
      <c r="AN145" s="664"/>
      <c r="AO145" s="665"/>
      <c r="AP145" s="181"/>
      <c r="AQ145" s="709" t="s">
        <v>452</v>
      </c>
      <c r="AR145" s="709"/>
      <c r="AW145" s="80"/>
      <c r="AX145" s="80"/>
    </row>
    <row r="146" spans="2:50" ht="7.5" customHeight="1">
      <c r="B146" s="655"/>
      <c r="C146" s="656"/>
      <c r="D146" s="656"/>
      <c r="E146" s="656"/>
      <c r="F146" s="656"/>
      <c r="G146" s="656"/>
      <c r="H146" s="656"/>
      <c r="I146" s="656"/>
      <c r="J146" s="657"/>
      <c r="K146" s="68"/>
      <c r="L146" s="63"/>
      <c r="M146" s="63"/>
      <c r="N146" s="63"/>
      <c r="O146" s="63"/>
      <c r="P146" s="63"/>
      <c r="Q146" s="63"/>
      <c r="R146" s="63"/>
      <c r="S146" s="68"/>
      <c r="T146" s="68"/>
      <c r="U146" s="68"/>
      <c r="V146" s="68"/>
      <c r="W146" s="68"/>
      <c r="X146" s="63"/>
      <c r="Y146" s="63"/>
      <c r="Z146" s="90"/>
      <c r="AA146" s="62"/>
      <c r="AB146" s="62"/>
      <c r="AC146" s="62"/>
      <c r="AD146" s="62"/>
      <c r="AE146" s="62"/>
      <c r="AF146" s="62"/>
      <c r="AG146" s="62"/>
      <c r="AH146" s="92"/>
      <c r="AI146" s="182"/>
      <c r="AJ146" s="666"/>
      <c r="AK146" s="666"/>
      <c r="AL146" s="666"/>
      <c r="AM146" s="666"/>
      <c r="AN146" s="666"/>
      <c r="AO146" s="667"/>
      <c r="AP146" s="62"/>
      <c r="AQ146" s="709"/>
      <c r="AR146" s="709"/>
      <c r="AW146" s="80"/>
      <c r="AX146" s="184"/>
    </row>
    <row r="147" spans="2:63" ht="7.5" customHeight="1">
      <c r="B147" s="528"/>
      <c r="C147" s="528"/>
      <c r="D147" s="528"/>
      <c r="E147" s="528"/>
      <c r="F147" s="528"/>
      <c r="G147" s="528"/>
      <c r="H147" s="528"/>
      <c r="I147" s="528"/>
      <c r="J147" s="528"/>
      <c r="K147" s="62"/>
      <c r="L147" s="62"/>
      <c r="M147" s="62"/>
      <c r="N147" s="62"/>
      <c r="O147" s="62"/>
      <c r="P147" s="62"/>
      <c r="Q147" s="64"/>
      <c r="R147" s="62"/>
      <c r="S147" s="64"/>
      <c r="T147" s="64"/>
      <c r="U147" s="64"/>
      <c r="V147" s="64"/>
      <c r="W147" s="64"/>
      <c r="X147" s="62"/>
      <c r="Y147" s="62"/>
      <c r="Z147" s="94"/>
      <c r="AA147" s="185"/>
      <c r="AB147" s="185"/>
      <c r="AC147" s="185"/>
      <c r="AD147" s="185"/>
      <c r="AE147" s="185"/>
      <c r="AF147" s="185"/>
      <c r="AG147" s="185"/>
      <c r="AH147" s="90"/>
      <c r="AI147" s="75"/>
      <c r="AJ147" s="647" t="s">
        <v>453</v>
      </c>
      <c r="AK147" s="647"/>
      <c r="AL147" s="647"/>
      <c r="AM147" s="647"/>
      <c r="AN147" s="647"/>
      <c r="AO147" s="648"/>
      <c r="AP147" s="88"/>
      <c r="AW147" s="80"/>
      <c r="AX147" s="184"/>
      <c r="BK147" s="186"/>
    </row>
    <row r="148" spans="2:50" ht="7.5" customHeight="1">
      <c r="B148" s="528"/>
      <c r="C148" s="528"/>
      <c r="D148" s="528"/>
      <c r="E148" s="528"/>
      <c r="F148" s="528"/>
      <c r="G148" s="528"/>
      <c r="H148" s="528"/>
      <c r="I148" s="528"/>
      <c r="J148" s="528"/>
      <c r="K148" s="62"/>
      <c r="L148" s="62"/>
      <c r="M148" s="62"/>
      <c r="N148" s="62"/>
      <c r="O148" s="62"/>
      <c r="P148" s="62"/>
      <c r="Q148" s="62"/>
      <c r="R148" s="64"/>
      <c r="S148" s="64"/>
      <c r="T148" s="64"/>
      <c r="U148" s="64"/>
      <c r="V148" s="64"/>
      <c r="W148" s="64"/>
      <c r="X148" s="62"/>
      <c r="Y148" s="62"/>
      <c r="Z148" s="94"/>
      <c r="AA148" s="185"/>
      <c r="AB148" s="185"/>
      <c r="AC148" s="185"/>
      <c r="AD148" s="185"/>
      <c r="AE148" s="185"/>
      <c r="AF148" s="185"/>
      <c r="AG148" s="185"/>
      <c r="AH148" s="90"/>
      <c r="AI148" s="75"/>
      <c r="AJ148" s="647"/>
      <c r="AK148" s="647"/>
      <c r="AL148" s="647"/>
      <c r="AM148" s="647"/>
      <c r="AN148" s="647"/>
      <c r="AO148" s="648"/>
      <c r="AP148" s="62"/>
      <c r="AQ148" s="91"/>
      <c r="AR148" s="91"/>
      <c r="AS148" s="91"/>
      <c r="AT148" s="91"/>
      <c r="AU148" s="91"/>
      <c r="AV148" s="91"/>
      <c r="AW148" s="91"/>
      <c r="AX148" s="307"/>
    </row>
    <row r="149" spans="2:50" ht="7.5" customHeight="1">
      <c r="B149" s="649" t="s">
        <v>103</v>
      </c>
      <c r="C149" s="650"/>
      <c r="D149" s="650"/>
      <c r="E149" s="650"/>
      <c r="F149" s="650"/>
      <c r="G149" s="650"/>
      <c r="H149" s="650"/>
      <c r="I149" s="650"/>
      <c r="J149" s="651"/>
      <c r="K149" s="187"/>
      <c r="L149" s="62"/>
      <c r="M149" s="62"/>
      <c r="N149" s="62"/>
      <c r="O149" s="62"/>
      <c r="P149" s="62"/>
      <c r="Q149" s="62"/>
      <c r="R149" s="62"/>
      <c r="S149" s="64"/>
      <c r="T149" s="64"/>
      <c r="U149" s="64"/>
      <c r="V149" s="64"/>
      <c r="W149" s="64"/>
      <c r="X149" s="62"/>
      <c r="Y149" s="62"/>
      <c r="Z149" s="95"/>
      <c r="AA149" s="61"/>
      <c r="AB149" s="61"/>
      <c r="AC149" s="61"/>
      <c r="AD149" s="61"/>
      <c r="AE149" s="61"/>
      <c r="AF149" s="61"/>
      <c r="AG149" s="61"/>
      <c r="AH149" s="90"/>
      <c r="AI149" s="182"/>
      <c r="AJ149" s="647" t="s">
        <v>442</v>
      </c>
      <c r="AK149" s="647"/>
      <c r="AL149" s="647"/>
      <c r="AM149" s="647"/>
      <c r="AN149" s="647"/>
      <c r="AO149" s="648"/>
      <c r="AP149" s="62"/>
      <c r="AQ149" s="78"/>
      <c r="AR149" s="78"/>
      <c r="AS149" s="80"/>
      <c r="AT149" s="80"/>
      <c r="AU149" s="80"/>
      <c r="AV149" s="80"/>
      <c r="AW149" s="80"/>
      <c r="AX149" s="80"/>
    </row>
    <row r="150" spans="2:50" ht="7.5" customHeight="1">
      <c r="B150" s="652"/>
      <c r="C150" s="653"/>
      <c r="D150" s="653"/>
      <c r="E150" s="653"/>
      <c r="F150" s="653"/>
      <c r="G150" s="653"/>
      <c r="H150" s="653"/>
      <c r="I150" s="653"/>
      <c r="J150" s="654"/>
      <c r="K150" s="88"/>
      <c r="L150" s="77"/>
      <c r="M150" s="77"/>
      <c r="N150" s="77"/>
      <c r="O150" s="77"/>
      <c r="P150" s="77"/>
      <c r="Q150" s="77"/>
      <c r="R150" s="77"/>
      <c r="S150" s="188"/>
      <c r="T150" s="188"/>
      <c r="U150" s="188"/>
      <c r="V150" s="188"/>
      <c r="W150" s="188"/>
      <c r="X150" s="77"/>
      <c r="Y150" s="77"/>
      <c r="Z150" s="189"/>
      <c r="AA150" s="81"/>
      <c r="AB150" s="81"/>
      <c r="AC150" s="81"/>
      <c r="AD150" s="81"/>
      <c r="AE150" s="81"/>
      <c r="AF150" s="81"/>
      <c r="AG150" s="81"/>
      <c r="AH150" s="178"/>
      <c r="AI150" s="190"/>
      <c r="AJ150" s="658"/>
      <c r="AK150" s="658"/>
      <c r="AL150" s="658"/>
      <c r="AM150" s="658"/>
      <c r="AN150" s="658"/>
      <c r="AO150" s="659"/>
      <c r="AP150" s="62"/>
      <c r="AQ150" s="709" t="s">
        <v>454</v>
      </c>
      <c r="AR150" s="709"/>
      <c r="AS150" s="709"/>
      <c r="AW150" s="80"/>
      <c r="AX150" s="80"/>
    </row>
    <row r="151" spans="2:50" ht="7.5" customHeight="1">
      <c r="B151" s="652"/>
      <c r="C151" s="653"/>
      <c r="D151" s="653"/>
      <c r="E151" s="653"/>
      <c r="F151" s="653"/>
      <c r="G151" s="653"/>
      <c r="H151" s="653"/>
      <c r="I151" s="653"/>
      <c r="J151" s="654"/>
      <c r="K151" s="62"/>
      <c r="L151" s="62"/>
      <c r="M151" s="62"/>
      <c r="N151" s="62"/>
      <c r="O151" s="62"/>
      <c r="P151" s="62"/>
      <c r="Q151" s="62"/>
      <c r="R151" s="62"/>
      <c r="S151" s="64"/>
      <c r="T151" s="64"/>
      <c r="U151" s="64"/>
      <c r="V151" s="64"/>
      <c r="W151" s="64"/>
      <c r="X151" s="62"/>
      <c r="Y151" s="62"/>
      <c r="Z151" s="95"/>
      <c r="AA151" s="61"/>
      <c r="AB151" s="61"/>
      <c r="AC151" s="61"/>
      <c r="AD151" s="61"/>
      <c r="AE151" s="61"/>
      <c r="AF151" s="61"/>
      <c r="AG151" s="61"/>
      <c r="AH151" s="90"/>
      <c r="AI151" s="191"/>
      <c r="AJ151" s="191"/>
      <c r="AK151" s="191"/>
      <c r="AL151" s="191"/>
      <c r="AM151" s="191"/>
      <c r="AN151" s="191"/>
      <c r="AO151" s="191"/>
      <c r="AP151" s="62"/>
      <c r="AQ151" s="709"/>
      <c r="AR151" s="709"/>
      <c r="AS151" s="709"/>
      <c r="AW151" s="80"/>
      <c r="AX151" s="80"/>
    </row>
    <row r="152" spans="2:50" ht="7.5" customHeight="1">
      <c r="B152" s="655"/>
      <c r="C152" s="656"/>
      <c r="D152" s="656"/>
      <c r="E152" s="656"/>
      <c r="F152" s="656"/>
      <c r="G152" s="656"/>
      <c r="H152" s="656"/>
      <c r="I152" s="656"/>
      <c r="J152" s="657"/>
      <c r="K152" s="62"/>
      <c r="L152" s="62"/>
      <c r="M152" s="62"/>
      <c r="N152" s="62"/>
      <c r="O152" s="62"/>
      <c r="P152" s="62"/>
      <c r="Q152" s="62"/>
      <c r="R152" s="62"/>
      <c r="S152" s="64"/>
      <c r="T152" s="64"/>
      <c r="U152" s="64"/>
      <c r="V152" s="64"/>
      <c r="W152" s="64"/>
      <c r="X152" s="62"/>
      <c r="Y152" s="62"/>
      <c r="Z152" s="90"/>
      <c r="AA152" s="192"/>
      <c r="AB152" s="64"/>
      <c r="AC152" s="64"/>
      <c r="AD152" s="64"/>
      <c r="AE152" s="64"/>
      <c r="AF152" s="193"/>
      <c r="AG152" s="194"/>
      <c r="AH152" s="195"/>
      <c r="AI152" s="62"/>
      <c r="AJ152" s="62"/>
      <c r="AK152" s="62"/>
      <c r="AL152" s="62"/>
      <c r="AM152" s="62"/>
      <c r="AN152" s="62"/>
      <c r="AO152" s="62"/>
      <c r="AP152" s="62"/>
      <c r="AW152" s="80"/>
      <c r="AX152" s="80"/>
    </row>
    <row r="153" spans="2:50" ht="7.5" customHeight="1">
      <c r="B153" s="528"/>
      <c r="C153" s="528"/>
      <c r="D153" s="528"/>
      <c r="E153" s="528"/>
      <c r="F153" s="528"/>
      <c r="G153" s="528"/>
      <c r="H153" s="528"/>
      <c r="I153" s="528"/>
      <c r="J153" s="528"/>
      <c r="K153" s="62"/>
      <c r="L153" s="62"/>
      <c r="M153" s="62"/>
      <c r="N153" s="62"/>
      <c r="O153" s="62"/>
      <c r="P153" s="62"/>
      <c r="Q153" s="62"/>
      <c r="R153" s="62"/>
      <c r="S153" s="64"/>
      <c r="T153" s="64"/>
      <c r="U153" s="64"/>
      <c r="V153" s="64"/>
      <c r="W153" s="64"/>
      <c r="X153" s="62"/>
      <c r="Y153" s="62"/>
      <c r="Z153" s="90"/>
      <c r="AA153" s="64"/>
      <c r="AB153" s="64"/>
      <c r="AC153" s="64"/>
      <c r="AD153" s="64"/>
      <c r="AE153" s="64"/>
      <c r="AF153" s="62"/>
      <c r="AG153" s="76"/>
      <c r="AH153" s="94"/>
      <c r="AI153" s="62"/>
      <c r="AJ153" s="62"/>
      <c r="AK153" s="62"/>
      <c r="AL153" s="62"/>
      <c r="AM153" s="62"/>
      <c r="AN153" s="62"/>
      <c r="AO153" s="62"/>
      <c r="AP153" s="62"/>
      <c r="AQ153" s="91"/>
      <c r="AR153" s="91"/>
      <c r="AS153" s="91"/>
      <c r="AT153" s="91"/>
      <c r="AU153" s="91"/>
      <c r="AV153" s="91"/>
      <c r="AW153" s="91"/>
      <c r="AX153" s="184"/>
    </row>
  </sheetData>
  <sheetProtection/>
  <mergeCells count="135">
    <mergeCell ref="B115:J115"/>
    <mergeCell ref="K115:R115"/>
    <mergeCell ref="S115:Z115"/>
    <mergeCell ref="AA115:AH115"/>
    <mergeCell ref="AI115:AP115"/>
    <mergeCell ref="AQ132:AS133"/>
    <mergeCell ref="AQ145:AR146"/>
    <mergeCell ref="AQ150:AS151"/>
    <mergeCell ref="AQ51:AR52"/>
    <mergeCell ref="AQ56:AS57"/>
    <mergeCell ref="AQ105:AR106"/>
    <mergeCell ref="AQ110:AS111"/>
    <mergeCell ref="AQ127:AR128"/>
    <mergeCell ref="B2:J2"/>
    <mergeCell ref="M3:R3"/>
    <mergeCell ref="U3:Z3"/>
    <mergeCell ref="AC3:AH3"/>
    <mergeCell ref="AK3:AP3"/>
    <mergeCell ref="K2:R2"/>
    <mergeCell ref="S2:Z2"/>
    <mergeCell ref="AA2:AH2"/>
    <mergeCell ref="AI2:AP2"/>
    <mergeCell ref="M4:R4"/>
    <mergeCell ref="U4:Z4"/>
    <mergeCell ref="AC4:AH4"/>
    <mergeCell ref="AK4:AP4"/>
    <mergeCell ref="M5:R5"/>
    <mergeCell ref="U5:Z5"/>
    <mergeCell ref="AC5:AH5"/>
    <mergeCell ref="AK5:AP5"/>
    <mergeCell ref="M6:R6"/>
    <mergeCell ref="U6:Z6"/>
    <mergeCell ref="AC6:AH6"/>
    <mergeCell ref="AK6:AP6"/>
    <mergeCell ref="B7:J10"/>
    <mergeCell ref="L9:Q10"/>
    <mergeCell ref="L11:Q12"/>
    <mergeCell ref="B25:J28"/>
    <mergeCell ref="L13:Q14"/>
    <mergeCell ref="L15:Q16"/>
    <mergeCell ref="T15:Y16"/>
    <mergeCell ref="T17:Y18"/>
    <mergeCell ref="B19:J22"/>
    <mergeCell ref="T19:Y20"/>
    <mergeCell ref="L21:Q22"/>
    <mergeCell ref="L23:Q24"/>
    <mergeCell ref="T24:Y25"/>
    <mergeCell ref="B13:J16"/>
    <mergeCell ref="L25:Q26"/>
    <mergeCell ref="L27:Q28"/>
    <mergeCell ref="AB27:AG28"/>
    <mergeCell ref="AB29:AG30"/>
    <mergeCell ref="B31:J34"/>
    <mergeCell ref="AB31:AG32"/>
    <mergeCell ref="L33:Q34"/>
    <mergeCell ref="L35:Q36"/>
    <mergeCell ref="B49:J52"/>
    <mergeCell ref="L37:Q38"/>
    <mergeCell ref="L39:Q40"/>
    <mergeCell ref="T39:Y40"/>
    <mergeCell ref="T41:Y42"/>
    <mergeCell ref="B43:J46"/>
    <mergeCell ref="T43:Y44"/>
    <mergeCell ref="L45:Q46"/>
    <mergeCell ref="L47:Q48"/>
    <mergeCell ref="T48:Y49"/>
    <mergeCell ref="B37:J40"/>
    <mergeCell ref="L73:Q74"/>
    <mergeCell ref="L51:Q52"/>
    <mergeCell ref="L49:Q50"/>
    <mergeCell ref="T67:Y68"/>
    <mergeCell ref="B67:J70"/>
    <mergeCell ref="AJ51:AO52"/>
    <mergeCell ref="AJ53:AO54"/>
    <mergeCell ref="B79:J82"/>
    <mergeCell ref="AJ55:AO56"/>
    <mergeCell ref="L57:Q58"/>
    <mergeCell ref="B73:J76"/>
    <mergeCell ref="AB75:AG76"/>
    <mergeCell ref="AB77:AG78"/>
    <mergeCell ref="L59:Q60"/>
    <mergeCell ref="L71:Q72"/>
    <mergeCell ref="B91:J94"/>
    <mergeCell ref="T72:Y73"/>
    <mergeCell ref="B85:J88"/>
    <mergeCell ref="L75:Q76"/>
    <mergeCell ref="L69:Q70"/>
    <mergeCell ref="L83:Q84"/>
    <mergeCell ref="B61:J64"/>
    <mergeCell ref="L97:Q98"/>
    <mergeCell ref="L87:Q88"/>
    <mergeCell ref="T87:Y88"/>
    <mergeCell ref="T89:Y90"/>
    <mergeCell ref="B97:J100"/>
    <mergeCell ref="L85:Q86"/>
    <mergeCell ref="L63:Q64"/>
    <mergeCell ref="T63:Y64"/>
    <mergeCell ref="T65:Y66"/>
    <mergeCell ref="B55:J58"/>
    <mergeCell ref="B109:J112"/>
    <mergeCell ref="AJ109:AO110"/>
    <mergeCell ref="T91:Y92"/>
    <mergeCell ref="L93:Q94"/>
    <mergeCell ref="L95:Q96"/>
    <mergeCell ref="T96:Y97"/>
    <mergeCell ref="L61:Q62"/>
    <mergeCell ref="AB79:AG80"/>
    <mergeCell ref="L81:Q82"/>
    <mergeCell ref="B149:J152"/>
    <mergeCell ref="AJ149:AO150"/>
    <mergeCell ref="B131:J134"/>
    <mergeCell ref="AJ131:AO132"/>
    <mergeCell ref="AB133:AG134"/>
    <mergeCell ref="L99:Q100"/>
    <mergeCell ref="L101:Q102"/>
    <mergeCell ref="B103:J106"/>
    <mergeCell ref="AJ105:AO106"/>
    <mergeCell ref="AJ107:AO108"/>
    <mergeCell ref="AB139:AG140"/>
    <mergeCell ref="B143:J146"/>
    <mergeCell ref="AJ145:AO146"/>
    <mergeCell ref="B119:J122"/>
    <mergeCell ref="AB121:AG122"/>
    <mergeCell ref="M116:R116"/>
    <mergeCell ref="U116:Z116"/>
    <mergeCell ref="AJ147:AO148"/>
    <mergeCell ref="AB123:AG124"/>
    <mergeCell ref="B125:J128"/>
    <mergeCell ref="AB125:AG126"/>
    <mergeCell ref="AB127:AG128"/>
    <mergeCell ref="AJ127:AO128"/>
    <mergeCell ref="AJ129:AO130"/>
    <mergeCell ref="AB135:AG136"/>
    <mergeCell ref="B137:J140"/>
    <mergeCell ref="AB137:AG13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AU100"/>
  <sheetViews>
    <sheetView view="pageBreakPreview" zoomScale="90" zoomScaleNormal="200" zoomScaleSheetLayoutView="90" zoomScalePageLayoutView="0" workbookViewId="0" topLeftCell="A16">
      <selection activeCell="V8" sqref="V8"/>
    </sheetView>
  </sheetViews>
  <sheetFormatPr defaultColWidth="3.28125" defaultRowHeight="15"/>
  <cols>
    <col min="1" max="1" width="8.57421875" style="5" customWidth="1"/>
    <col min="2" max="10" width="3.28125" style="220" customWidth="1"/>
    <col min="11" max="18" width="3.140625" style="5" customWidth="1"/>
    <col min="19" max="23" width="3.140625" style="84" customWidth="1"/>
    <col min="24" max="33" width="3.140625" style="5" customWidth="1"/>
    <col min="34" max="34" width="3.140625" style="84" customWidth="1"/>
    <col min="35" max="45" width="2.28125" style="5" customWidth="1"/>
    <col min="46" max="52" width="3.28125" style="5" customWidth="1"/>
    <col min="53" max="53" width="5.57421875" style="5" bestFit="1" customWidth="1"/>
    <col min="54" max="16384" width="3.28125" style="5" customWidth="1"/>
  </cols>
  <sheetData>
    <row r="1" spans="2:10" s="58" customFormat="1" ht="18.75">
      <c r="B1" s="216"/>
      <c r="C1" s="216"/>
      <c r="D1" s="216"/>
      <c r="E1" s="216"/>
      <c r="F1" s="216"/>
      <c r="G1" s="216"/>
      <c r="H1" s="216"/>
      <c r="I1" s="216"/>
      <c r="J1" s="216"/>
    </row>
    <row r="2" spans="2:45" s="3" customFormat="1" ht="28.5">
      <c r="B2" s="727" t="s">
        <v>265</v>
      </c>
      <c r="C2" s="727"/>
      <c r="D2" s="727"/>
      <c r="E2" s="727"/>
      <c r="F2" s="727"/>
      <c r="G2" s="727"/>
      <c r="H2" s="727"/>
      <c r="I2" s="727"/>
      <c r="J2" s="727"/>
      <c r="K2" s="456"/>
      <c r="L2" s="456"/>
      <c r="M2" s="711">
        <v>45437</v>
      </c>
      <c r="N2" s="711"/>
      <c r="O2" s="711"/>
      <c r="P2" s="711"/>
      <c r="Q2" s="711"/>
      <c r="R2" s="456"/>
      <c r="S2" s="456"/>
      <c r="T2" s="456"/>
      <c r="U2" s="456"/>
      <c r="V2" s="711">
        <v>45438</v>
      </c>
      <c r="W2" s="711"/>
      <c r="X2" s="711"/>
      <c r="Y2" s="711"/>
      <c r="Z2" s="711"/>
      <c r="AA2" s="711"/>
      <c r="AB2" s="711"/>
      <c r="AC2" s="711"/>
      <c r="AD2" s="295"/>
      <c r="AE2" s="295"/>
      <c r="AF2" s="295"/>
      <c r="AG2" s="295"/>
      <c r="AH2" s="295"/>
      <c r="AI2" s="295"/>
      <c r="AJ2" s="295"/>
      <c r="AK2" s="295"/>
      <c r="AL2" s="295"/>
      <c r="AM2" s="295"/>
      <c r="AN2" s="295"/>
      <c r="AO2" s="294"/>
      <c r="AP2" s="296"/>
      <c r="AQ2" s="115"/>
      <c r="AR2" s="115"/>
      <c r="AS2" s="115"/>
    </row>
    <row r="3" spans="2:45" s="116" customFormat="1" ht="9" customHeight="1">
      <c r="B3" s="453"/>
      <c r="C3" s="453"/>
      <c r="D3" s="453"/>
      <c r="E3" s="453"/>
      <c r="F3" s="453"/>
      <c r="G3" s="453"/>
      <c r="H3" s="453"/>
      <c r="I3" s="453"/>
      <c r="J3" s="453"/>
      <c r="K3" s="453"/>
      <c r="L3" s="454" t="s">
        <v>509</v>
      </c>
      <c r="M3" s="453"/>
      <c r="N3" s="453"/>
      <c r="O3" s="453"/>
      <c r="P3" s="453"/>
      <c r="Q3" s="454"/>
      <c r="R3" s="584"/>
      <c r="S3" s="450"/>
      <c r="T3" s="450"/>
      <c r="U3" s="450"/>
      <c r="V3" s="450"/>
      <c r="W3" s="450"/>
      <c r="X3" s="454" t="s">
        <v>509</v>
      </c>
      <c r="Y3" s="450"/>
      <c r="Z3" s="450"/>
      <c r="AA3" s="450"/>
      <c r="AB3" s="450"/>
      <c r="AC3" s="450"/>
      <c r="AD3" s="450"/>
      <c r="AE3" s="450"/>
      <c r="AF3" s="455"/>
      <c r="AG3" s="450"/>
      <c r="AH3" s="450"/>
      <c r="AI3" s="451"/>
      <c r="AJ3" s="451"/>
      <c r="AK3" s="451"/>
      <c r="AL3" s="451"/>
      <c r="AM3" s="451"/>
      <c r="AN3" s="451"/>
      <c r="AO3" s="452"/>
      <c r="AP3" s="452"/>
      <c r="AQ3" s="118"/>
      <c r="AR3" s="118"/>
      <c r="AS3" s="118"/>
    </row>
    <row r="4" spans="2:45" s="116" customFormat="1" ht="9" customHeight="1">
      <c r="B4" s="449"/>
      <c r="C4" s="449"/>
      <c r="D4" s="449"/>
      <c r="E4" s="449"/>
      <c r="F4" s="449"/>
      <c r="G4" s="449"/>
      <c r="H4" s="449"/>
      <c r="I4" s="449"/>
      <c r="J4" s="449"/>
      <c r="K4" s="449"/>
      <c r="L4" s="449"/>
      <c r="N4" s="449"/>
      <c r="O4" s="449"/>
      <c r="P4" s="449"/>
      <c r="Q4" s="454"/>
      <c r="R4" s="454"/>
      <c r="S4" s="450"/>
      <c r="T4" s="450"/>
      <c r="U4" s="450"/>
      <c r="V4" s="450"/>
      <c r="W4" s="450"/>
      <c r="X4" s="450"/>
      <c r="Y4" s="450"/>
      <c r="Z4" s="450"/>
      <c r="AA4" s="450"/>
      <c r="AB4" s="450"/>
      <c r="AC4" s="450"/>
      <c r="AD4" s="450"/>
      <c r="AE4" s="450"/>
      <c r="AF4" s="450"/>
      <c r="AG4" s="450"/>
      <c r="AH4" s="450"/>
      <c r="AI4" s="451"/>
      <c r="AJ4" s="451"/>
      <c r="AK4" s="451"/>
      <c r="AL4" s="451"/>
      <c r="AM4" s="451"/>
      <c r="AN4" s="451"/>
      <c r="AO4" s="452"/>
      <c r="AP4" s="452"/>
      <c r="AQ4" s="118"/>
      <c r="AR4" s="118"/>
      <c r="AS4" s="118"/>
    </row>
    <row r="5" spans="2:42" s="116" customFormat="1" ht="7.5" customHeight="1">
      <c r="B5" s="218"/>
      <c r="C5" s="218"/>
      <c r="D5" s="218"/>
      <c r="E5" s="218"/>
      <c r="F5" s="218"/>
      <c r="G5" s="218"/>
      <c r="H5" s="218"/>
      <c r="I5" s="218"/>
      <c r="J5" s="217"/>
      <c r="K5" s="297"/>
      <c r="L5" s="297"/>
      <c r="M5" s="297"/>
      <c r="N5" s="297"/>
      <c r="O5" s="297"/>
      <c r="P5" s="297"/>
      <c r="Q5" s="297"/>
      <c r="R5" s="297"/>
      <c r="S5" s="298"/>
      <c r="T5" s="298"/>
      <c r="U5" s="298"/>
      <c r="V5" s="298"/>
      <c r="X5" s="298"/>
      <c r="Y5" s="298"/>
      <c r="Z5" s="298"/>
      <c r="AA5" s="298"/>
      <c r="AB5" s="298"/>
      <c r="AC5" s="298"/>
      <c r="AD5" s="298"/>
      <c r="AE5" s="298"/>
      <c r="AF5" s="298"/>
      <c r="AG5" s="298"/>
      <c r="AH5" s="298"/>
      <c r="AI5" s="218"/>
      <c r="AJ5" s="218"/>
      <c r="AK5" s="218"/>
      <c r="AL5" s="218"/>
      <c r="AM5" s="218"/>
      <c r="AN5" s="218"/>
      <c r="AO5" s="218"/>
      <c r="AP5" s="218"/>
    </row>
    <row r="6" spans="2:42" ht="7.5" customHeight="1">
      <c r="B6" s="649" t="s">
        <v>501</v>
      </c>
      <c r="C6" s="650"/>
      <c r="D6" s="650"/>
      <c r="E6" s="650"/>
      <c r="F6" s="650"/>
      <c r="G6" s="650"/>
      <c r="H6" s="650"/>
      <c r="I6" s="650"/>
      <c r="J6" s="651"/>
      <c r="K6" s="299"/>
      <c r="L6" s="299"/>
      <c r="M6" s="299"/>
      <c r="N6" s="299"/>
      <c r="O6" s="299"/>
      <c r="P6" s="299"/>
      <c r="Q6" s="299"/>
      <c r="R6" s="299"/>
      <c r="S6" s="300"/>
      <c r="T6" s="302"/>
      <c r="U6" s="302"/>
      <c r="V6" s="302"/>
      <c r="W6" s="302"/>
      <c r="X6" s="302"/>
      <c r="Y6" s="302"/>
      <c r="Z6" s="302"/>
      <c r="AA6" s="303"/>
      <c r="AB6" s="304"/>
      <c r="AC6" s="304"/>
      <c r="AD6" s="304"/>
      <c r="AE6" s="305"/>
      <c r="AF6" s="305"/>
      <c r="AG6" s="305"/>
      <c r="AH6" s="306"/>
      <c r="AI6" s="306"/>
      <c r="AJ6" s="306"/>
      <c r="AK6" s="305"/>
      <c r="AL6" s="305"/>
      <c r="AM6" s="305"/>
      <c r="AN6" s="305"/>
      <c r="AO6" s="307"/>
      <c r="AP6" s="307"/>
    </row>
    <row r="7" spans="2:42" ht="7.5" customHeight="1">
      <c r="B7" s="652"/>
      <c r="C7" s="653"/>
      <c r="D7" s="653"/>
      <c r="E7" s="653"/>
      <c r="F7" s="653"/>
      <c r="G7" s="653"/>
      <c r="H7" s="653"/>
      <c r="I7" s="653"/>
      <c r="J7" s="654"/>
      <c r="K7" s="299"/>
      <c r="L7" s="299"/>
      <c r="M7" s="299"/>
      <c r="N7" s="299"/>
      <c r="O7" s="299"/>
      <c r="P7" s="299"/>
      <c r="Q7" s="299"/>
      <c r="R7" s="299"/>
      <c r="S7" s="300"/>
      <c r="T7" s="302"/>
      <c r="U7" s="302"/>
      <c r="V7" s="302"/>
      <c r="W7" s="302"/>
      <c r="X7" s="302"/>
      <c r="Y7" s="302"/>
      <c r="Z7" s="302"/>
      <c r="AA7" s="303"/>
      <c r="AB7" s="304"/>
      <c r="AC7" s="304"/>
      <c r="AD7" s="304"/>
      <c r="AE7" s="305"/>
      <c r="AF7" s="305"/>
      <c r="AG7" s="305"/>
      <c r="AH7" s="306"/>
      <c r="AI7" s="306"/>
      <c r="AJ7" s="306"/>
      <c r="AK7" s="305"/>
      <c r="AL7" s="305"/>
      <c r="AM7" s="305"/>
      <c r="AN7" s="305"/>
      <c r="AO7" s="307"/>
      <c r="AP7" s="307"/>
    </row>
    <row r="8" spans="2:42" ht="7.5" customHeight="1">
      <c r="B8" s="652"/>
      <c r="C8" s="653"/>
      <c r="D8" s="653"/>
      <c r="E8" s="653"/>
      <c r="F8" s="653"/>
      <c r="G8" s="653"/>
      <c r="H8" s="653"/>
      <c r="I8" s="653"/>
      <c r="J8" s="654"/>
      <c r="K8" s="308"/>
      <c r="L8" s="732"/>
      <c r="M8" s="732"/>
      <c r="N8" s="732"/>
      <c r="O8" s="732"/>
      <c r="P8" s="732"/>
      <c r="Q8" s="733"/>
      <c r="R8" s="299"/>
      <c r="S8" s="300"/>
      <c r="T8" s="302"/>
      <c r="V8" s="302"/>
      <c r="W8" s="302"/>
      <c r="X8" s="302"/>
      <c r="Y8" s="302"/>
      <c r="Z8" s="302"/>
      <c r="AA8" s="303"/>
      <c r="AB8" s="304"/>
      <c r="AC8" s="304"/>
      <c r="AD8" s="304"/>
      <c r="AE8" s="305"/>
      <c r="AF8" s="305"/>
      <c r="AG8" s="305"/>
      <c r="AH8" s="306"/>
      <c r="AI8" s="306"/>
      <c r="AJ8" s="306"/>
      <c r="AK8" s="305"/>
      <c r="AL8" s="305"/>
      <c r="AM8" s="305"/>
      <c r="AN8" s="305"/>
      <c r="AO8" s="307"/>
      <c r="AP8" s="307"/>
    </row>
    <row r="9" spans="2:42" ht="7.5" customHeight="1">
      <c r="B9" s="655"/>
      <c r="C9" s="656"/>
      <c r="D9" s="656"/>
      <c r="E9" s="656"/>
      <c r="F9" s="656"/>
      <c r="G9" s="656"/>
      <c r="H9" s="656"/>
      <c r="I9" s="656"/>
      <c r="J9" s="657"/>
      <c r="K9" s="309"/>
      <c r="L9" s="734"/>
      <c r="M9" s="734"/>
      <c r="N9" s="734"/>
      <c r="O9" s="734"/>
      <c r="P9" s="734"/>
      <c r="Q9" s="735"/>
      <c r="R9" s="216"/>
      <c r="S9" s="310"/>
      <c r="T9" s="371"/>
      <c r="U9" s="371"/>
      <c r="V9" s="371"/>
      <c r="W9" s="371"/>
      <c r="X9" s="371"/>
      <c r="Y9" s="371"/>
      <c r="Z9" s="312"/>
      <c r="AA9" s="313"/>
      <c r="AB9" s="309"/>
      <c r="AC9" s="309"/>
      <c r="AD9" s="309"/>
      <c r="AE9" s="309"/>
      <c r="AF9" s="309"/>
      <c r="AG9" s="309"/>
      <c r="AH9" s="313"/>
      <c r="AI9" s="314"/>
      <c r="AJ9" s="314"/>
      <c r="AK9" s="307"/>
      <c r="AL9" s="307"/>
      <c r="AM9" s="307"/>
      <c r="AN9" s="307"/>
      <c r="AO9" s="307"/>
      <c r="AP9" s="307"/>
    </row>
    <row r="10" spans="2:42" ht="7.5" customHeight="1">
      <c r="B10" s="528"/>
      <c r="C10" s="528"/>
      <c r="D10" s="528"/>
      <c r="E10" s="528"/>
      <c r="F10" s="528"/>
      <c r="G10" s="528"/>
      <c r="H10" s="528"/>
      <c r="I10" s="528"/>
      <c r="J10" s="528"/>
      <c r="K10" s="315"/>
      <c r="L10" s="718" t="s">
        <v>111</v>
      </c>
      <c r="M10" s="718"/>
      <c r="N10" s="718"/>
      <c r="O10" s="718"/>
      <c r="P10" s="718"/>
      <c r="Q10" s="719"/>
      <c r="R10" s="216"/>
      <c r="S10" s="310"/>
      <c r="T10" s="371"/>
      <c r="U10" s="371"/>
      <c r="V10" s="371"/>
      <c r="W10" s="371"/>
      <c r="X10" s="371"/>
      <c r="Y10" s="371"/>
      <c r="Z10" s="312"/>
      <c r="AA10" s="313"/>
      <c r="AB10" s="309"/>
      <c r="AC10" s="309"/>
      <c r="AD10" s="309"/>
      <c r="AE10" s="309"/>
      <c r="AF10" s="309"/>
      <c r="AG10" s="309"/>
      <c r="AH10" s="313"/>
      <c r="AI10" s="302"/>
      <c r="AJ10" s="302"/>
      <c r="AK10" s="301"/>
      <c r="AL10" s="301"/>
      <c r="AM10" s="301"/>
      <c r="AN10" s="301"/>
      <c r="AO10" s="307"/>
      <c r="AP10" s="307"/>
    </row>
    <row r="11" spans="2:42" ht="7.5" customHeight="1">
      <c r="B11" s="528"/>
      <c r="C11" s="528"/>
      <c r="D11" s="528"/>
      <c r="E11" s="528"/>
      <c r="F11" s="528"/>
      <c r="G11" s="528"/>
      <c r="H11" s="528"/>
      <c r="I11" s="528"/>
      <c r="J11" s="528"/>
      <c r="K11" s="315"/>
      <c r="L11" s="718"/>
      <c r="M11" s="718"/>
      <c r="N11" s="718"/>
      <c r="O11" s="718"/>
      <c r="P11" s="718"/>
      <c r="Q11" s="719"/>
      <c r="R11" s="316"/>
      <c r="S11" s="317"/>
      <c r="T11" s="318"/>
      <c r="U11" s="318"/>
      <c r="V11" s="318"/>
      <c r="W11" s="318"/>
      <c r="X11" s="318"/>
      <c r="Y11" s="319"/>
      <c r="Z11" s="312"/>
      <c r="AA11" s="313"/>
      <c r="AB11" s="309"/>
      <c r="AC11" s="309"/>
      <c r="AD11" s="309"/>
      <c r="AE11" s="309"/>
      <c r="AF11" s="309"/>
      <c r="AG11" s="309"/>
      <c r="AH11" s="313"/>
      <c r="AI11" s="302"/>
      <c r="AJ11" s="302"/>
      <c r="AK11" s="301"/>
      <c r="AL11" s="301"/>
      <c r="AM11" s="301"/>
      <c r="AN11" s="301"/>
      <c r="AO11" s="307"/>
      <c r="AP11" s="307"/>
    </row>
    <row r="12" spans="2:42" ht="7.5" customHeight="1">
      <c r="B12" s="649" t="s">
        <v>502</v>
      </c>
      <c r="C12" s="650"/>
      <c r="D12" s="650"/>
      <c r="E12" s="650"/>
      <c r="F12" s="650"/>
      <c r="G12" s="650"/>
      <c r="H12" s="650"/>
      <c r="I12" s="650"/>
      <c r="J12" s="651"/>
      <c r="K12" s="320"/>
      <c r="L12" s="712">
        <v>0.375</v>
      </c>
      <c r="M12" s="679"/>
      <c r="N12" s="679"/>
      <c r="O12" s="679"/>
      <c r="P12" s="679"/>
      <c r="Q12" s="680"/>
      <c r="R12" s="321"/>
      <c r="S12" s="322"/>
      <c r="T12" s="371"/>
      <c r="U12" s="371"/>
      <c r="V12" s="371"/>
      <c r="W12" s="371"/>
      <c r="X12" s="371"/>
      <c r="Y12" s="323"/>
      <c r="Z12" s="324"/>
      <c r="AA12" s="324"/>
      <c r="AB12" s="216"/>
      <c r="AC12" s="216"/>
      <c r="AD12" s="216"/>
      <c r="AE12" s="216"/>
      <c r="AF12" s="325"/>
      <c r="AG12" s="216"/>
      <c r="AH12" s="326"/>
      <c r="AI12" s="314"/>
      <c r="AJ12" s="314"/>
      <c r="AK12" s="307"/>
      <c r="AL12" s="307"/>
      <c r="AM12" s="307"/>
      <c r="AN12" s="307"/>
      <c r="AO12" s="307"/>
      <c r="AP12" s="307"/>
    </row>
    <row r="13" spans="2:42" ht="7.5" customHeight="1">
      <c r="B13" s="652"/>
      <c r="C13" s="653"/>
      <c r="D13" s="653"/>
      <c r="E13" s="653"/>
      <c r="F13" s="653"/>
      <c r="G13" s="653"/>
      <c r="H13" s="653"/>
      <c r="I13" s="653"/>
      <c r="J13" s="654"/>
      <c r="K13" s="327"/>
      <c r="L13" s="685"/>
      <c r="M13" s="685"/>
      <c r="N13" s="685"/>
      <c r="O13" s="685"/>
      <c r="P13" s="685"/>
      <c r="Q13" s="686"/>
      <c r="R13" s="321"/>
      <c r="S13" s="322"/>
      <c r="T13" s="371"/>
      <c r="U13" s="371"/>
      <c r="V13" s="371"/>
      <c r="W13" s="371"/>
      <c r="X13" s="371"/>
      <c r="Y13" s="323"/>
      <c r="Z13" s="324"/>
      <c r="AA13" s="324"/>
      <c r="AB13" s="216"/>
      <c r="AC13" s="216"/>
      <c r="AD13" s="216"/>
      <c r="AE13" s="216"/>
      <c r="AF13" s="325"/>
      <c r="AG13" s="216"/>
      <c r="AH13" s="326"/>
      <c r="AI13" s="314"/>
      <c r="AJ13" s="314"/>
      <c r="AK13" s="307"/>
      <c r="AL13" s="307"/>
      <c r="AM13" s="307"/>
      <c r="AN13" s="307"/>
      <c r="AO13" s="307"/>
      <c r="AP13" s="307"/>
    </row>
    <row r="14" spans="2:42" ht="7.5" customHeight="1">
      <c r="B14" s="652"/>
      <c r="C14" s="653"/>
      <c r="D14" s="653"/>
      <c r="E14" s="653"/>
      <c r="F14" s="653"/>
      <c r="G14" s="653"/>
      <c r="H14" s="653"/>
      <c r="I14" s="653"/>
      <c r="J14" s="654"/>
      <c r="K14" s="328"/>
      <c r="L14" s="720"/>
      <c r="M14" s="720"/>
      <c r="N14" s="720"/>
      <c r="O14" s="720"/>
      <c r="P14" s="720"/>
      <c r="Q14" s="720"/>
      <c r="R14" s="216"/>
      <c r="S14" s="322"/>
      <c r="T14" s="716" t="s">
        <v>97</v>
      </c>
      <c r="U14" s="716"/>
      <c r="V14" s="716"/>
      <c r="W14" s="716"/>
      <c r="X14" s="716"/>
      <c r="Y14" s="717"/>
      <c r="Z14" s="324"/>
      <c r="AA14" s="324"/>
      <c r="AB14" s="311"/>
      <c r="AC14" s="311"/>
      <c r="AD14" s="311"/>
      <c r="AE14" s="311"/>
      <c r="AF14" s="311"/>
      <c r="AG14" s="311"/>
      <c r="AH14" s="326"/>
      <c r="AI14" s="314"/>
      <c r="AJ14" s="314"/>
      <c r="AK14" s="307"/>
      <c r="AL14" s="307"/>
      <c r="AM14" s="307"/>
      <c r="AN14" s="307"/>
      <c r="AO14" s="307"/>
      <c r="AP14" s="307"/>
    </row>
    <row r="15" spans="2:42" ht="7.5" customHeight="1">
      <c r="B15" s="655"/>
      <c r="C15" s="656"/>
      <c r="D15" s="656"/>
      <c r="E15" s="656"/>
      <c r="F15" s="656"/>
      <c r="G15" s="656"/>
      <c r="H15" s="656"/>
      <c r="I15" s="656"/>
      <c r="J15" s="657"/>
      <c r="K15" s="9"/>
      <c r="L15" s="726"/>
      <c r="M15" s="726"/>
      <c r="N15" s="726"/>
      <c r="O15" s="726"/>
      <c r="P15" s="726"/>
      <c r="Q15" s="726"/>
      <c r="R15" s="216"/>
      <c r="S15" s="330"/>
      <c r="T15" s="716"/>
      <c r="U15" s="716"/>
      <c r="V15" s="716"/>
      <c r="W15" s="716"/>
      <c r="X15" s="716"/>
      <c r="Y15" s="717"/>
      <c r="Z15" s="324"/>
      <c r="AA15" s="324"/>
      <c r="AB15" s="311"/>
      <c r="AC15" s="311"/>
      <c r="AD15" s="311"/>
      <c r="AE15" s="311"/>
      <c r="AF15" s="311"/>
      <c r="AG15" s="311"/>
      <c r="AH15" s="326"/>
      <c r="AI15" s="314"/>
      <c r="AJ15" s="314"/>
      <c r="AK15" s="307"/>
      <c r="AL15" s="307"/>
      <c r="AM15" s="307"/>
      <c r="AN15" s="307"/>
      <c r="AO15" s="307"/>
      <c r="AP15" s="307"/>
    </row>
    <row r="16" spans="2:42" ht="7.5" customHeight="1">
      <c r="B16" s="528"/>
      <c r="C16" s="528"/>
      <c r="D16" s="528"/>
      <c r="E16" s="528"/>
      <c r="F16" s="528"/>
      <c r="G16" s="528"/>
      <c r="H16" s="528"/>
      <c r="I16" s="528"/>
      <c r="J16" s="528"/>
      <c r="K16" s="9"/>
      <c r="L16" s="329"/>
      <c r="M16" s="329"/>
      <c r="N16" s="329"/>
      <c r="O16" s="329"/>
      <c r="P16" s="329"/>
      <c r="Q16" s="329"/>
      <c r="R16" s="216"/>
      <c r="S16" s="330"/>
      <c r="T16" s="713" t="s">
        <v>117</v>
      </c>
      <c r="U16" s="713"/>
      <c r="V16" s="713"/>
      <c r="W16" s="713"/>
      <c r="X16" s="713"/>
      <c r="Y16" s="719"/>
      <c r="Z16" s="324"/>
      <c r="AA16" s="324"/>
      <c r="AB16" s="331"/>
      <c r="AC16" s="331"/>
      <c r="AD16" s="331"/>
      <c r="AE16" s="331"/>
      <c r="AF16" s="331"/>
      <c r="AG16" s="331"/>
      <c r="AH16" s="326"/>
      <c r="AI16" s="314"/>
      <c r="AJ16" s="314"/>
      <c r="AK16" s="307"/>
      <c r="AL16" s="307"/>
      <c r="AM16" s="307"/>
      <c r="AN16" s="307"/>
      <c r="AO16" s="307"/>
      <c r="AP16" s="307"/>
    </row>
    <row r="17" spans="2:42" ht="7.5" customHeight="1">
      <c r="B17" s="528"/>
      <c r="C17" s="528"/>
      <c r="D17" s="528"/>
      <c r="E17" s="528"/>
      <c r="F17" s="528"/>
      <c r="G17" s="528"/>
      <c r="H17" s="528"/>
      <c r="I17" s="528"/>
      <c r="J17" s="528"/>
      <c r="K17" s="309"/>
      <c r="L17" s="325"/>
      <c r="M17" s="325"/>
      <c r="N17" s="325"/>
      <c r="O17" s="325"/>
      <c r="P17" s="325"/>
      <c r="Q17" s="325"/>
      <c r="R17" s="325"/>
      <c r="S17" s="310"/>
      <c r="T17" s="713"/>
      <c r="U17" s="713"/>
      <c r="V17" s="713"/>
      <c r="W17" s="713"/>
      <c r="X17" s="713"/>
      <c r="Y17" s="719"/>
      <c r="Z17" s="332"/>
      <c r="AA17" s="333"/>
      <c r="AB17" s="333"/>
      <c r="AC17" s="333"/>
      <c r="AD17" s="333"/>
      <c r="AE17" s="333"/>
      <c r="AF17" s="333"/>
      <c r="AG17" s="334"/>
      <c r="AH17" s="313"/>
      <c r="AI17" s="302"/>
      <c r="AJ17" s="302"/>
      <c r="AK17" s="301"/>
      <c r="AL17" s="301"/>
      <c r="AM17" s="301"/>
      <c r="AN17" s="301"/>
      <c r="AO17" s="307"/>
      <c r="AP17" s="307"/>
    </row>
    <row r="18" spans="2:42" ht="7.5" customHeight="1">
      <c r="B18" s="649" t="s">
        <v>503</v>
      </c>
      <c r="C18" s="650"/>
      <c r="D18" s="650"/>
      <c r="E18" s="650"/>
      <c r="F18" s="650"/>
      <c r="G18" s="650"/>
      <c r="H18" s="650"/>
      <c r="I18" s="650"/>
      <c r="J18" s="651"/>
      <c r="K18" s="9"/>
      <c r="L18" s="9"/>
      <c r="M18" s="9"/>
      <c r="N18" s="9"/>
      <c r="O18" s="9"/>
      <c r="P18" s="9"/>
      <c r="Q18" s="9"/>
      <c r="R18" s="216"/>
      <c r="S18" s="330"/>
      <c r="T18" s="714">
        <v>0.375</v>
      </c>
      <c r="U18" s="713"/>
      <c r="V18" s="713"/>
      <c r="W18" s="713"/>
      <c r="X18" s="713"/>
      <c r="Y18" s="719"/>
      <c r="Z18" s="321"/>
      <c r="AA18" s="335"/>
      <c r="AB18" s="336"/>
      <c r="AC18" s="336"/>
      <c r="AD18" s="336"/>
      <c r="AE18" s="336"/>
      <c r="AF18" s="336"/>
      <c r="AG18" s="337"/>
      <c r="AH18" s="326"/>
      <c r="AI18" s="314"/>
      <c r="AJ18" s="314"/>
      <c r="AK18" s="307"/>
      <c r="AL18" s="307"/>
      <c r="AM18" s="307"/>
      <c r="AN18" s="307"/>
      <c r="AO18" s="307"/>
      <c r="AP18" s="307"/>
    </row>
    <row r="19" spans="2:47" ht="7.5" customHeight="1">
      <c r="B19" s="652"/>
      <c r="C19" s="653"/>
      <c r="D19" s="653"/>
      <c r="E19" s="653"/>
      <c r="F19" s="653"/>
      <c r="G19" s="653"/>
      <c r="H19" s="653"/>
      <c r="I19" s="653"/>
      <c r="J19" s="654"/>
      <c r="K19" s="9"/>
      <c r="L19" s="9"/>
      <c r="M19" s="9"/>
      <c r="N19" s="9"/>
      <c r="O19" s="9"/>
      <c r="P19" s="9"/>
      <c r="Q19" s="9"/>
      <c r="R19" s="216"/>
      <c r="S19" s="310"/>
      <c r="T19" s="713"/>
      <c r="U19" s="713"/>
      <c r="V19" s="713"/>
      <c r="W19" s="713"/>
      <c r="X19" s="713"/>
      <c r="Y19" s="719"/>
      <c r="Z19" s="338"/>
      <c r="AA19" s="338"/>
      <c r="AB19" s="339"/>
      <c r="AC19" s="339"/>
      <c r="AD19" s="339"/>
      <c r="AE19" s="339"/>
      <c r="AF19" s="339"/>
      <c r="AG19" s="340"/>
      <c r="AH19" s="326"/>
      <c r="AI19" s="314"/>
      <c r="AJ19" s="314"/>
      <c r="AK19" s="307"/>
      <c r="AL19" s="307"/>
      <c r="AM19" s="307"/>
      <c r="AN19" s="307"/>
      <c r="AO19" s="307"/>
      <c r="AP19" s="307"/>
      <c r="AU19" s="150"/>
    </row>
    <row r="20" spans="2:47" ht="7.5" customHeight="1">
      <c r="B20" s="652"/>
      <c r="C20" s="653"/>
      <c r="D20" s="653"/>
      <c r="E20" s="653"/>
      <c r="F20" s="653"/>
      <c r="G20" s="653"/>
      <c r="H20" s="653"/>
      <c r="I20" s="653"/>
      <c r="J20" s="654"/>
      <c r="K20" s="341"/>
      <c r="L20" s="728"/>
      <c r="M20" s="728"/>
      <c r="N20" s="728"/>
      <c r="O20" s="728"/>
      <c r="P20" s="728"/>
      <c r="Q20" s="729"/>
      <c r="R20" s="216"/>
      <c r="S20" s="310"/>
      <c r="T20" s="371"/>
      <c r="U20" s="371"/>
      <c r="V20" s="371"/>
      <c r="W20" s="371"/>
      <c r="X20" s="371"/>
      <c r="Y20" s="323"/>
      <c r="Z20" s="342"/>
      <c r="AA20" s="342"/>
      <c r="AB20" s="343"/>
      <c r="AC20" s="343"/>
      <c r="AD20" s="343"/>
      <c r="AE20" s="343"/>
      <c r="AF20" s="343"/>
      <c r="AG20" s="344"/>
      <c r="AH20" s="326"/>
      <c r="AI20" s="314"/>
      <c r="AJ20" s="314"/>
      <c r="AK20" s="307"/>
      <c r="AL20" s="307"/>
      <c r="AM20" s="307"/>
      <c r="AN20" s="307"/>
      <c r="AO20" s="307"/>
      <c r="AP20" s="307"/>
      <c r="AU20" s="150"/>
    </row>
    <row r="21" spans="2:42" ht="7.5" customHeight="1">
      <c r="B21" s="655"/>
      <c r="C21" s="656"/>
      <c r="D21" s="656"/>
      <c r="E21" s="656"/>
      <c r="F21" s="656"/>
      <c r="G21" s="656"/>
      <c r="H21" s="656"/>
      <c r="I21" s="656"/>
      <c r="J21" s="657"/>
      <c r="K21" s="345"/>
      <c r="L21" s="730"/>
      <c r="M21" s="730"/>
      <c r="N21" s="730"/>
      <c r="O21" s="730"/>
      <c r="P21" s="730"/>
      <c r="Q21" s="731"/>
      <c r="R21" s="216"/>
      <c r="S21" s="310"/>
      <c r="T21" s="371"/>
      <c r="U21" s="371"/>
      <c r="V21" s="371"/>
      <c r="W21" s="371"/>
      <c r="X21" s="371"/>
      <c r="Y21" s="323"/>
      <c r="Z21" s="342"/>
      <c r="AA21" s="342"/>
      <c r="AB21" s="343"/>
      <c r="AC21" s="343"/>
      <c r="AD21" s="343"/>
      <c r="AE21" s="343"/>
      <c r="AF21" s="343"/>
      <c r="AG21" s="344"/>
      <c r="AH21" s="326"/>
      <c r="AI21" s="314"/>
      <c r="AJ21" s="314"/>
      <c r="AK21" s="307"/>
      <c r="AL21" s="307"/>
      <c r="AM21" s="307"/>
      <c r="AN21" s="307"/>
      <c r="AO21" s="307"/>
      <c r="AP21" s="307"/>
    </row>
    <row r="22" spans="2:42" ht="7.5" customHeight="1">
      <c r="B22" s="528"/>
      <c r="C22" s="528"/>
      <c r="D22" s="528"/>
      <c r="E22" s="528"/>
      <c r="F22" s="528"/>
      <c r="G22" s="528"/>
      <c r="H22" s="528"/>
      <c r="I22" s="528"/>
      <c r="J22" s="528"/>
      <c r="K22" s="315"/>
      <c r="L22" s="679" t="s">
        <v>112</v>
      </c>
      <c r="M22" s="679"/>
      <c r="N22" s="679"/>
      <c r="O22" s="679"/>
      <c r="P22" s="679"/>
      <c r="Q22" s="680"/>
      <c r="R22" s="346"/>
      <c r="S22" s="347"/>
      <c r="T22" s="348"/>
      <c r="U22" s="348"/>
      <c r="V22" s="348"/>
      <c r="W22" s="348"/>
      <c r="X22" s="348"/>
      <c r="Y22" s="349"/>
      <c r="Z22" s="312"/>
      <c r="AA22" s="313"/>
      <c r="AB22" s="309"/>
      <c r="AC22" s="309"/>
      <c r="AD22" s="309"/>
      <c r="AE22" s="309"/>
      <c r="AF22" s="309"/>
      <c r="AG22" s="350"/>
      <c r="AH22" s="313"/>
      <c r="AI22" s="302"/>
      <c r="AJ22" s="302"/>
      <c r="AK22" s="301"/>
      <c r="AL22" s="301"/>
      <c r="AM22" s="301"/>
      <c r="AN22" s="301"/>
      <c r="AO22" s="307"/>
      <c r="AP22" s="307"/>
    </row>
    <row r="23" spans="2:42" ht="7.5" customHeight="1">
      <c r="B23" s="528"/>
      <c r="C23" s="528"/>
      <c r="D23" s="528"/>
      <c r="E23" s="528"/>
      <c r="F23" s="528"/>
      <c r="G23" s="528"/>
      <c r="H23" s="528"/>
      <c r="I23" s="528"/>
      <c r="J23" s="528"/>
      <c r="K23" s="315"/>
      <c r="L23" s="679"/>
      <c r="M23" s="679"/>
      <c r="N23" s="679"/>
      <c r="O23" s="679"/>
      <c r="P23" s="679"/>
      <c r="Q23" s="680"/>
      <c r="R23" s="216"/>
      <c r="S23" s="351"/>
      <c r="T23" s="720"/>
      <c r="U23" s="720"/>
      <c r="V23" s="720"/>
      <c r="W23" s="720"/>
      <c r="X23" s="720"/>
      <c r="Y23" s="720"/>
      <c r="Z23" s="312"/>
      <c r="AA23" s="313"/>
      <c r="AB23" s="309"/>
      <c r="AC23" s="309"/>
      <c r="AD23" s="309"/>
      <c r="AE23" s="309"/>
      <c r="AF23" s="309"/>
      <c r="AG23" s="350"/>
      <c r="AH23" s="313"/>
      <c r="AI23" s="302"/>
      <c r="AJ23" s="302"/>
      <c r="AK23" s="301"/>
      <c r="AL23" s="301"/>
      <c r="AM23" s="301"/>
      <c r="AN23" s="301"/>
      <c r="AO23" s="307"/>
      <c r="AP23" s="307"/>
    </row>
    <row r="24" spans="2:42" ht="7.5" customHeight="1">
      <c r="B24" s="649" t="s">
        <v>504</v>
      </c>
      <c r="C24" s="650"/>
      <c r="D24" s="650"/>
      <c r="E24" s="650"/>
      <c r="F24" s="650"/>
      <c r="G24" s="650"/>
      <c r="H24" s="650"/>
      <c r="I24" s="650"/>
      <c r="J24" s="651"/>
      <c r="K24" s="320"/>
      <c r="L24" s="712">
        <v>0.4305555555555556</v>
      </c>
      <c r="M24" s="679"/>
      <c r="N24" s="679"/>
      <c r="O24" s="679"/>
      <c r="P24" s="679"/>
      <c r="Q24" s="680"/>
      <c r="R24" s="216"/>
      <c r="S24" s="322"/>
      <c r="T24" s="721"/>
      <c r="U24" s="721"/>
      <c r="V24" s="721"/>
      <c r="W24" s="721"/>
      <c r="X24" s="721"/>
      <c r="Y24" s="721"/>
      <c r="Z24" s="324"/>
      <c r="AA24" s="324"/>
      <c r="AB24" s="216"/>
      <c r="AC24" s="216"/>
      <c r="AD24" s="216"/>
      <c r="AE24" s="216"/>
      <c r="AF24" s="325"/>
      <c r="AG24" s="352"/>
      <c r="AH24" s="326"/>
      <c r="AI24" s="314"/>
      <c r="AJ24" s="314"/>
      <c r="AK24" s="307"/>
      <c r="AL24" s="307"/>
      <c r="AM24" s="307"/>
      <c r="AN24" s="307"/>
      <c r="AO24" s="307"/>
      <c r="AP24" s="307"/>
    </row>
    <row r="25" spans="2:42" ht="7.5" customHeight="1">
      <c r="B25" s="652"/>
      <c r="C25" s="653"/>
      <c r="D25" s="653"/>
      <c r="E25" s="653"/>
      <c r="F25" s="653"/>
      <c r="G25" s="653"/>
      <c r="H25" s="653"/>
      <c r="I25" s="653"/>
      <c r="J25" s="654"/>
      <c r="K25" s="327"/>
      <c r="L25" s="685"/>
      <c r="M25" s="685"/>
      <c r="N25" s="685"/>
      <c r="O25" s="685"/>
      <c r="P25" s="685"/>
      <c r="Q25" s="686"/>
      <c r="R25" s="216"/>
      <c r="S25" s="322"/>
      <c r="T25" s="342"/>
      <c r="U25" s="342"/>
      <c r="V25" s="342"/>
      <c r="W25" s="342"/>
      <c r="X25" s="342"/>
      <c r="Y25" s="342"/>
      <c r="Z25" s="324"/>
      <c r="AA25" s="324"/>
      <c r="AB25" s="216"/>
      <c r="AC25" s="216"/>
      <c r="AD25" s="216"/>
      <c r="AE25" s="216"/>
      <c r="AF25" s="325"/>
      <c r="AG25" s="352"/>
      <c r="AH25" s="326"/>
      <c r="AI25" s="314"/>
      <c r="AJ25" s="314"/>
      <c r="AK25" s="307"/>
      <c r="AL25" s="307"/>
      <c r="AM25" s="307"/>
      <c r="AN25" s="307"/>
      <c r="AO25" s="307"/>
      <c r="AP25" s="307"/>
    </row>
    <row r="26" spans="2:42" ht="7.5" customHeight="1">
      <c r="B26" s="652"/>
      <c r="C26" s="653"/>
      <c r="D26" s="653"/>
      <c r="E26" s="653"/>
      <c r="F26" s="653"/>
      <c r="G26" s="653"/>
      <c r="H26" s="653"/>
      <c r="I26" s="653"/>
      <c r="J26" s="654"/>
      <c r="K26" s="328"/>
      <c r="L26" s="677"/>
      <c r="M26" s="677"/>
      <c r="N26" s="677"/>
      <c r="O26" s="677"/>
      <c r="P26" s="677"/>
      <c r="Q26" s="677"/>
      <c r="R26" s="216"/>
      <c r="S26" s="322"/>
      <c r="T26" s="342"/>
      <c r="U26" s="342"/>
      <c r="V26" s="342"/>
      <c r="W26" s="342"/>
      <c r="X26" s="342"/>
      <c r="Y26" s="342"/>
      <c r="Z26" s="324"/>
      <c r="AA26" s="324"/>
      <c r="AB26" s="716" t="s">
        <v>98</v>
      </c>
      <c r="AC26" s="716"/>
      <c r="AD26" s="716"/>
      <c r="AE26" s="716"/>
      <c r="AF26" s="716"/>
      <c r="AG26" s="717"/>
      <c r="AH26" s="326"/>
      <c r="AI26" s="710" t="s">
        <v>131</v>
      </c>
      <c r="AJ26" s="710"/>
      <c r="AK26" s="307"/>
      <c r="AL26" s="307"/>
      <c r="AM26" s="307"/>
      <c r="AN26" s="307"/>
      <c r="AO26" s="307"/>
      <c r="AP26" s="307"/>
    </row>
    <row r="27" spans="2:42" ht="7.5" customHeight="1">
      <c r="B27" s="655"/>
      <c r="C27" s="656"/>
      <c r="D27" s="656"/>
      <c r="E27" s="656"/>
      <c r="F27" s="656"/>
      <c r="G27" s="656"/>
      <c r="H27" s="656"/>
      <c r="I27" s="656"/>
      <c r="J27" s="657"/>
      <c r="K27" s="9"/>
      <c r="L27" s="678"/>
      <c r="M27" s="678"/>
      <c r="N27" s="678"/>
      <c r="O27" s="678"/>
      <c r="P27" s="678"/>
      <c r="Q27" s="678"/>
      <c r="R27" s="216"/>
      <c r="S27" s="330"/>
      <c r="T27" s="384"/>
      <c r="U27" s="384"/>
      <c r="V27" s="384"/>
      <c r="W27" s="384"/>
      <c r="X27" s="384"/>
      <c r="Y27" s="384"/>
      <c r="Z27" s="324"/>
      <c r="AA27" s="324"/>
      <c r="AB27" s="716"/>
      <c r="AC27" s="716"/>
      <c r="AD27" s="716"/>
      <c r="AE27" s="716"/>
      <c r="AF27" s="716"/>
      <c r="AG27" s="717"/>
      <c r="AH27" s="326"/>
      <c r="AI27" s="710"/>
      <c r="AJ27" s="710"/>
      <c r="AK27" s="307"/>
      <c r="AL27" s="307"/>
      <c r="AM27" s="307"/>
      <c r="AN27" s="307"/>
      <c r="AO27" s="307"/>
      <c r="AP27" s="307"/>
    </row>
    <row r="28" spans="2:42" ht="7.5" customHeight="1">
      <c r="B28" s="559"/>
      <c r="C28" s="559"/>
      <c r="D28" s="559"/>
      <c r="E28" s="559"/>
      <c r="F28" s="559"/>
      <c r="G28" s="559"/>
      <c r="H28" s="559"/>
      <c r="I28" s="559"/>
      <c r="J28" s="559"/>
      <c r="K28" s="9"/>
      <c r="L28" s="561"/>
      <c r="M28" s="561"/>
      <c r="N28" s="561"/>
      <c r="O28" s="561"/>
      <c r="P28" s="561"/>
      <c r="Q28" s="561"/>
      <c r="R28" s="216"/>
      <c r="S28" s="330"/>
      <c r="T28" s="384"/>
      <c r="U28" s="384"/>
      <c r="V28" s="384"/>
      <c r="W28" s="384"/>
      <c r="X28" s="384"/>
      <c r="Y28" s="384"/>
      <c r="Z28" s="324"/>
      <c r="AA28" s="324"/>
      <c r="AB28" s="718" t="s">
        <v>122</v>
      </c>
      <c r="AC28" s="718"/>
      <c r="AD28" s="718"/>
      <c r="AE28" s="718"/>
      <c r="AF28" s="718"/>
      <c r="AG28" s="719"/>
      <c r="AH28" s="326"/>
      <c r="AI28" s="314"/>
      <c r="AJ28" s="314"/>
      <c r="AK28" s="307"/>
      <c r="AL28" s="307"/>
      <c r="AM28" s="307"/>
      <c r="AN28" s="307"/>
      <c r="AO28" s="307"/>
      <c r="AP28" s="307"/>
    </row>
    <row r="29" spans="2:42" ht="7.5" customHeight="1">
      <c r="B29" s="523"/>
      <c r="C29" s="523"/>
      <c r="D29" s="523"/>
      <c r="E29" s="523"/>
      <c r="F29" s="523"/>
      <c r="G29" s="523"/>
      <c r="H29" s="523"/>
      <c r="I29" s="523"/>
      <c r="J29" s="523"/>
      <c r="K29" s="9"/>
      <c r="L29" s="142"/>
      <c r="M29" s="142"/>
      <c r="N29" s="142"/>
      <c r="O29" s="142"/>
      <c r="P29" s="142"/>
      <c r="Q29" s="142"/>
      <c r="R29" s="216"/>
      <c r="S29" s="310"/>
      <c r="T29" s="326"/>
      <c r="U29" s="326"/>
      <c r="V29" s="326"/>
      <c r="W29" s="326"/>
      <c r="X29" s="324"/>
      <c r="Y29" s="324"/>
      <c r="Z29" s="324"/>
      <c r="AA29" s="324"/>
      <c r="AB29" s="718"/>
      <c r="AC29" s="718"/>
      <c r="AD29" s="718"/>
      <c r="AE29" s="718"/>
      <c r="AF29" s="718"/>
      <c r="AG29" s="719"/>
      <c r="AH29" s="355"/>
      <c r="AI29" s="356"/>
      <c r="AJ29" s="356"/>
      <c r="AK29" s="356"/>
      <c r="AL29" s="356"/>
      <c r="AM29" s="356"/>
      <c r="AN29" s="356"/>
      <c r="AO29" s="356"/>
      <c r="AP29" s="356"/>
    </row>
    <row r="30" spans="2:42" ht="7.5" customHeight="1">
      <c r="B30" s="649" t="s">
        <v>505</v>
      </c>
      <c r="C30" s="650"/>
      <c r="D30" s="650"/>
      <c r="E30" s="650"/>
      <c r="F30" s="650"/>
      <c r="G30" s="650"/>
      <c r="H30" s="650"/>
      <c r="I30" s="650"/>
      <c r="J30" s="651"/>
      <c r="K30" s="299"/>
      <c r="L30" s="121"/>
      <c r="M30" s="121"/>
      <c r="N30" s="121"/>
      <c r="O30" s="121"/>
      <c r="P30" s="121"/>
      <c r="Q30" s="121"/>
      <c r="R30" s="299"/>
      <c r="S30" s="300"/>
      <c r="T30" s="302"/>
      <c r="U30" s="302"/>
      <c r="V30" s="302"/>
      <c r="W30" s="302"/>
      <c r="X30" s="302"/>
      <c r="Y30" s="302"/>
      <c r="Z30" s="302"/>
      <c r="AA30" s="303"/>
      <c r="AB30" s="722">
        <v>0.6527777777777778</v>
      </c>
      <c r="AC30" s="718"/>
      <c r="AD30" s="718"/>
      <c r="AE30" s="718"/>
      <c r="AF30" s="718"/>
      <c r="AG30" s="719"/>
      <c r="AH30" s="306"/>
      <c r="AI30" s="306"/>
      <c r="AJ30" s="306"/>
      <c r="AK30" s="305"/>
      <c r="AL30" s="305"/>
      <c r="AM30" s="305"/>
      <c r="AN30" s="305"/>
      <c r="AO30" s="307"/>
      <c r="AP30" s="307"/>
    </row>
    <row r="31" spans="2:42" ht="7.5" customHeight="1">
      <c r="B31" s="652"/>
      <c r="C31" s="653"/>
      <c r="D31" s="653"/>
      <c r="E31" s="653"/>
      <c r="F31" s="653"/>
      <c r="G31" s="653"/>
      <c r="H31" s="653"/>
      <c r="I31" s="653"/>
      <c r="J31" s="654"/>
      <c r="K31" s="299"/>
      <c r="L31" s="121"/>
      <c r="M31" s="121"/>
      <c r="N31" s="121"/>
      <c r="O31" s="121"/>
      <c r="P31" s="121"/>
      <c r="Q31" s="121"/>
      <c r="R31" s="299"/>
      <c r="S31" s="300"/>
      <c r="T31" s="302"/>
      <c r="U31" s="302"/>
      <c r="V31" s="302"/>
      <c r="W31" s="302"/>
      <c r="X31" s="302"/>
      <c r="Y31" s="302"/>
      <c r="Z31" s="302"/>
      <c r="AA31" s="303"/>
      <c r="AB31" s="718"/>
      <c r="AC31" s="718"/>
      <c r="AD31" s="718"/>
      <c r="AE31" s="718"/>
      <c r="AF31" s="718"/>
      <c r="AG31" s="719"/>
      <c r="AH31" s="306"/>
      <c r="AI31" s="710" t="s">
        <v>275</v>
      </c>
      <c r="AJ31" s="710"/>
      <c r="AK31" s="307"/>
      <c r="AL31" s="307"/>
      <c r="AM31" s="307"/>
      <c r="AN31" s="307"/>
      <c r="AO31" s="307"/>
      <c r="AP31" s="307"/>
    </row>
    <row r="32" spans="2:42" ht="7.5" customHeight="1">
      <c r="B32" s="652"/>
      <c r="C32" s="653"/>
      <c r="D32" s="653"/>
      <c r="E32" s="653"/>
      <c r="F32" s="653"/>
      <c r="G32" s="653"/>
      <c r="H32" s="653"/>
      <c r="I32" s="653"/>
      <c r="J32" s="654"/>
      <c r="K32" s="308"/>
      <c r="L32" s="687"/>
      <c r="M32" s="687"/>
      <c r="N32" s="687"/>
      <c r="O32" s="687"/>
      <c r="P32" s="687"/>
      <c r="Q32" s="688"/>
      <c r="R32" s="299"/>
      <c r="S32" s="300"/>
      <c r="T32" s="302"/>
      <c r="U32" s="302"/>
      <c r="V32" s="302"/>
      <c r="W32" s="302"/>
      <c r="X32" s="302"/>
      <c r="Y32" s="302"/>
      <c r="Z32" s="302"/>
      <c r="AA32" s="303"/>
      <c r="AB32" s="304"/>
      <c r="AC32" s="304"/>
      <c r="AD32" s="304"/>
      <c r="AE32" s="305"/>
      <c r="AF32" s="305"/>
      <c r="AG32" s="357"/>
      <c r="AH32" s="306"/>
      <c r="AI32" s="710"/>
      <c r="AJ32" s="710"/>
      <c r="AK32" s="307"/>
      <c r="AL32" s="307"/>
      <c r="AM32" s="307"/>
      <c r="AN32" s="307"/>
      <c r="AO32" s="307"/>
      <c r="AP32" s="307"/>
    </row>
    <row r="33" spans="2:42" ht="7.5" customHeight="1">
      <c r="B33" s="655"/>
      <c r="C33" s="656"/>
      <c r="D33" s="656"/>
      <c r="E33" s="656"/>
      <c r="F33" s="656"/>
      <c r="G33" s="656"/>
      <c r="H33" s="656"/>
      <c r="I33" s="656"/>
      <c r="J33" s="657"/>
      <c r="K33" s="309"/>
      <c r="L33" s="689"/>
      <c r="M33" s="689"/>
      <c r="N33" s="689"/>
      <c r="O33" s="689"/>
      <c r="P33" s="689"/>
      <c r="Q33" s="690"/>
      <c r="R33" s="216"/>
      <c r="S33" s="310"/>
      <c r="T33" s="371"/>
      <c r="U33" s="371"/>
      <c r="V33" s="371"/>
      <c r="W33" s="371"/>
      <c r="X33" s="371"/>
      <c r="Y33" s="371"/>
      <c r="Z33" s="312"/>
      <c r="AA33" s="313"/>
      <c r="AB33" s="309"/>
      <c r="AC33" s="309"/>
      <c r="AD33" s="309"/>
      <c r="AE33" s="309"/>
      <c r="AF33" s="309"/>
      <c r="AG33" s="350"/>
      <c r="AH33" s="313"/>
      <c r="AI33" s="314"/>
      <c r="AJ33" s="314"/>
      <c r="AK33" s="307"/>
      <c r="AL33" s="307"/>
      <c r="AM33" s="307"/>
      <c r="AN33" s="307"/>
      <c r="AO33" s="307"/>
      <c r="AP33" s="307"/>
    </row>
    <row r="34" spans="2:42" ht="7.5" customHeight="1">
      <c r="B34" s="528"/>
      <c r="C34" s="528"/>
      <c r="D34" s="528"/>
      <c r="E34" s="528"/>
      <c r="F34" s="528"/>
      <c r="G34" s="528"/>
      <c r="H34" s="528"/>
      <c r="I34" s="528"/>
      <c r="J34" s="528"/>
      <c r="K34" s="315"/>
      <c r="L34" s="679" t="s">
        <v>113</v>
      </c>
      <c r="M34" s="679"/>
      <c r="N34" s="679"/>
      <c r="O34" s="679"/>
      <c r="P34" s="679"/>
      <c r="Q34" s="680"/>
      <c r="R34" s="216"/>
      <c r="S34" s="310"/>
      <c r="T34" s="371"/>
      <c r="U34" s="371"/>
      <c r="V34" s="371"/>
      <c r="W34" s="371"/>
      <c r="X34" s="371"/>
      <c r="Y34" s="371"/>
      <c r="Z34" s="312"/>
      <c r="AA34" s="313"/>
      <c r="AB34" s="309"/>
      <c r="AC34" s="309"/>
      <c r="AD34" s="309"/>
      <c r="AE34" s="309"/>
      <c r="AF34" s="309"/>
      <c r="AG34" s="350"/>
      <c r="AH34" s="313"/>
      <c r="AI34" s="356"/>
      <c r="AJ34" s="356"/>
      <c r="AK34" s="356"/>
      <c r="AL34" s="356"/>
      <c r="AM34" s="356"/>
      <c r="AN34" s="356"/>
      <c r="AO34" s="356"/>
      <c r="AP34" s="356"/>
    </row>
    <row r="35" spans="2:42" ht="7.5" customHeight="1">
      <c r="B35" s="528"/>
      <c r="C35" s="528"/>
      <c r="D35" s="528"/>
      <c r="E35" s="528"/>
      <c r="F35" s="528"/>
      <c r="G35" s="528"/>
      <c r="H35" s="528"/>
      <c r="I35" s="528"/>
      <c r="J35" s="528"/>
      <c r="K35" s="315"/>
      <c r="L35" s="679"/>
      <c r="M35" s="679"/>
      <c r="N35" s="679"/>
      <c r="O35" s="679"/>
      <c r="P35" s="679"/>
      <c r="Q35" s="680"/>
      <c r="R35" s="316"/>
      <c r="S35" s="317"/>
      <c r="T35" s="318"/>
      <c r="U35" s="318"/>
      <c r="V35" s="318"/>
      <c r="W35" s="318"/>
      <c r="X35" s="318"/>
      <c r="Y35" s="319"/>
      <c r="Z35" s="312"/>
      <c r="AA35" s="313"/>
      <c r="AB35" s="309"/>
      <c r="AC35" s="309"/>
      <c r="AD35" s="309"/>
      <c r="AE35" s="309"/>
      <c r="AF35" s="309"/>
      <c r="AG35" s="350"/>
      <c r="AH35" s="313"/>
      <c r="AI35" s="306"/>
      <c r="AJ35" s="306"/>
      <c r="AK35" s="305"/>
      <c r="AL35" s="305"/>
      <c r="AM35" s="305"/>
      <c r="AN35" s="305"/>
      <c r="AO35" s="307"/>
      <c r="AP35" s="307"/>
    </row>
    <row r="36" spans="2:42" ht="7.5" customHeight="1">
      <c r="B36" s="649" t="s">
        <v>506</v>
      </c>
      <c r="C36" s="650"/>
      <c r="D36" s="650"/>
      <c r="E36" s="650"/>
      <c r="F36" s="650"/>
      <c r="G36" s="650"/>
      <c r="H36" s="650"/>
      <c r="I36" s="650"/>
      <c r="J36" s="651"/>
      <c r="K36" s="320"/>
      <c r="L36" s="712">
        <v>0.4861111111111111</v>
      </c>
      <c r="M36" s="679"/>
      <c r="N36" s="679"/>
      <c r="O36" s="679"/>
      <c r="P36" s="679"/>
      <c r="Q36" s="680"/>
      <c r="R36" s="321"/>
      <c r="S36" s="322"/>
      <c r="T36" s="371"/>
      <c r="U36" s="371"/>
      <c r="V36" s="371"/>
      <c r="W36" s="371"/>
      <c r="X36" s="371"/>
      <c r="Y36" s="323"/>
      <c r="Z36" s="324"/>
      <c r="AA36" s="324"/>
      <c r="AB36" s="216"/>
      <c r="AC36" s="216"/>
      <c r="AD36" s="216"/>
      <c r="AE36" s="216"/>
      <c r="AF36" s="325"/>
      <c r="AG36" s="352"/>
      <c r="AH36" s="326"/>
      <c r="AI36" s="314"/>
      <c r="AJ36" s="307"/>
      <c r="AK36" s="307"/>
      <c r="AL36" s="307"/>
      <c r="AM36" s="307"/>
      <c r="AN36" s="307"/>
      <c r="AO36" s="307"/>
      <c r="AP36" s="307"/>
    </row>
    <row r="37" spans="2:42" ht="7.5" customHeight="1">
      <c r="B37" s="652"/>
      <c r="C37" s="653"/>
      <c r="D37" s="653"/>
      <c r="E37" s="653"/>
      <c r="F37" s="653"/>
      <c r="G37" s="653"/>
      <c r="H37" s="653"/>
      <c r="I37" s="653"/>
      <c r="J37" s="654"/>
      <c r="K37" s="327"/>
      <c r="L37" s="685"/>
      <c r="M37" s="685"/>
      <c r="N37" s="685"/>
      <c r="O37" s="685"/>
      <c r="P37" s="685"/>
      <c r="Q37" s="686"/>
      <c r="R37" s="321"/>
      <c r="S37" s="322"/>
      <c r="T37" s="371"/>
      <c r="U37" s="371"/>
      <c r="V37" s="371"/>
      <c r="W37" s="371"/>
      <c r="X37" s="371"/>
      <c r="Y37" s="323"/>
      <c r="Z37" s="324"/>
      <c r="AA37" s="324"/>
      <c r="AB37" s="216"/>
      <c r="AC37" s="216"/>
      <c r="AD37" s="216"/>
      <c r="AE37" s="216"/>
      <c r="AF37" s="325"/>
      <c r="AG37" s="352"/>
      <c r="AH37" s="326"/>
      <c r="AI37" s="314"/>
      <c r="AJ37" s="307"/>
      <c r="AK37" s="307"/>
      <c r="AL37" s="307"/>
      <c r="AM37" s="307"/>
      <c r="AN37" s="307"/>
      <c r="AO37" s="307"/>
      <c r="AP37" s="307"/>
    </row>
    <row r="38" spans="2:42" ht="7.5" customHeight="1">
      <c r="B38" s="652"/>
      <c r="C38" s="653"/>
      <c r="D38" s="653"/>
      <c r="E38" s="653"/>
      <c r="F38" s="653"/>
      <c r="G38" s="653"/>
      <c r="H38" s="653"/>
      <c r="I38" s="653"/>
      <c r="J38" s="654"/>
      <c r="K38" s="328"/>
      <c r="L38" s="677"/>
      <c r="M38" s="677"/>
      <c r="N38" s="677"/>
      <c r="O38" s="677"/>
      <c r="P38" s="677"/>
      <c r="Q38" s="677"/>
      <c r="R38" s="216"/>
      <c r="S38" s="322"/>
      <c r="T38" s="716" t="s">
        <v>97</v>
      </c>
      <c r="U38" s="716"/>
      <c r="V38" s="716"/>
      <c r="W38" s="716"/>
      <c r="X38" s="716"/>
      <c r="Y38" s="717"/>
      <c r="Z38" s="324"/>
      <c r="AA38" s="324"/>
      <c r="AB38" s="311"/>
      <c r="AC38" s="311"/>
      <c r="AD38" s="311"/>
      <c r="AE38" s="311"/>
      <c r="AF38" s="311"/>
      <c r="AG38" s="323"/>
      <c r="AH38" s="326"/>
      <c r="AI38" s="314"/>
      <c r="AJ38" s="307"/>
      <c r="AK38" s="307"/>
      <c r="AL38" s="307"/>
      <c r="AM38" s="307"/>
      <c r="AN38" s="307"/>
      <c r="AO38" s="307"/>
      <c r="AP38" s="307"/>
    </row>
    <row r="39" spans="2:42" ht="7.5" customHeight="1">
      <c r="B39" s="655"/>
      <c r="C39" s="656"/>
      <c r="D39" s="656"/>
      <c r="E39" s="656"/>
      <c r="F39" s="656"/>
      <c r="G39" s="656"/>
      <c r="H39" s="656"/>
      <c r="I39" s="656"/>
      <c r="J39" s="657"/>
      <c r="K39" s="9"/>
      <c r="L39" s="678"/>
      <c r="M39" s="678"/>
      <c r="N39" s="678"/>
      <c r="O39" s="678"/>
      <c r="P39" s="678"/>
      <c r="Q39" s="678"/>
      <c r="R39" s="216"/>
      <c r="S39" s="330"/>
      <c r="T39" s="716"/>
      <c r="U39" s="716"/>
      <c r="V39" s="716"/>
      <c r="W39" s="716"/>
      <c r="X39" s="716"/>
      <c r="Y39" s="717"/>
      <c r="Z39" s="324"/>
      <c r="AA39" s="324"/>
      <c r="AB39" s="311"/>
      <c r="AC39" s="311"/>
      <c r="AD39" s="311"/>
      <c r="AE39" s="311"/>
      <c r="AF39" s="311"/>
      <c r="AG39" s="323"/>
      <c r="AH39" s="326"/>
      <c r="AI39" s="314"/>
      <c r="AJ39" s="307"/>
      <c r="AK39" s="307"/>
      <c r="AL39" s="307"/>
      <c r="AM39" s="307"/>
      <c r="AN39" s="307"/>
      <c r="AO39" s="307"/>
      <c r="AP39" s="307"/>
    </row>
    <row r="40" spans="2:42" ht="7.5" customHeight="1">
      <c r="B40" s="528"/>
      <c r="C40" s="528"/>
      <c r="D40" s="528"/>
      <c r="E40" s="528"/>
      <c r="F40" s="528"/>
      <c r="G40" s="528"/>
      <c r="H40" s="528"/>
      <c r="I40" s="528"/>
      <c r="J40" s="528"/>
      <c r="K40" s="9"/>
      <c r="L40" s="561"/>
      <c r="M40" s="561"/>
      <c r="N40" s="561"/>
      <c r="O40" s="561"/>
      <c r="P40" s="561"/>
      <c r="Q40" s="561"/>
      <c r="R40" s="216"/>
      <c r="S40" s="330"/>
      <c r="T40" s="713" t="s">
        <v>118</v>
      </c>
      <c r="U40" s="713"/>
      <c r="V40" s="713"/>
      <c r="W40" s="713"/>
      <c r="X40" s="713"/>
      <c r="Y40" s="719"/>
      <c r="Z40" s="346"/>
      <c r="AA40" s="346"/>
      <c r="AB40" s="358"/>
      <c r="AC40" s="358"/>
      <c r="AD40" s="358"/>
      <c r="AE40" s="358"/>
      <c r="AF40" s="358"/>
      <c r="AG40" s="359"/>
      <c r="AH40" s="326"/>
      <c r="AI40" s="314"/>
      <c r="AJ40" s="307"/>
      <c r="AK40" s="307"/>
      <c r="AL40" s="307"/>
      <c r="AM40" s="307"/>
      <c r="AN40" s="307"/>
      <c r="AO40" s="307"/>
      <c r="AP40" s="307"/>
    </row>
    <row r="41" spans="2:42" ht="7.5" customHeight="1">
      <c r="B41" s="528"/>
      <c r="C41" s="528"/>
      <c r="D41" s="528"/>
      <c r="E41" s="528"/>
      <c r="F41" s="528"/>
      <c r="G41" s="528"/>
      <c r="H41" s="528"/>
      <c r="I41" s="528"/>
      <c r="J41" s="528"/>
      <c r="K41" s="309"/>
      <c r="L41" s="131"/>
      <c r="M41" s="131"/>
      <c r="N41" s="131"/>
      <c r="O41" s="131"/>
      <c r="P41" s="131"/>
      <c r="Q41" s="131"/>
      <c r="R41" s="325"/>
      <c r="S41" s="310"/>
      <c r="T41" s="713"/>
      <c r="U41" s="713"/>
      <c r="V41" s="713"/>
      <c r="W41" s="713"/>
      <c r="X41" s="713"/>
      <c r="Y41" s="719"/>
      <c r="Z41" s="332"/>
      <c r="AA41" s="333"/>
      <c r="AB41" s="333"/>
      <c r="AC41" s="333"/>
      <c r="AD41" s="333"/>
      <c r="AE41" s="333"/>
      <c r="AF41" s="333"/>
      <c r="AG41" s="333"/>
      <c r="AH41" s="313"/>
      <c r="AI41" s="302"/>
      <c r="AJ41" s="301"/>
      <c r="AK41" s="301"/>
      <c r="AL41" s="301"/>
      <c r="AM41" s="301"/>
      <c r="AN41" s="301"/>
      <c r="AO41" s="307"/>
      <c r="AP41" s="307"/>
    </row>
    <row r="42" spans="2:42" ht="7.5" customHeight="1">
      <c r="B42" s="649" t="s">
        <v>507</v>
      </c>
      <c r="C42" s="650"/>
      <c r="D42" s="650"/>
      <c r="E42" s="650"/>
      <c r="F42" s="650"/>
      <c r="G42" s="650"/>
      <c r="H42" s="650"/>
      <c r="I42" s="650"/>
      <c r="J42" s="651"/>
      <c r="K42" s="9"/>
      <c r="L42" s="142"/>
      <c r="M42" s="142"/>
      <c r="N42" s="142"/>
      <c r="O42" s="142"/>
      <c r="P42" s="142"/>
      <c r="Q42" s="142"/>
      <c r="R42" s="216"/>
      <c r="S42" s="330"/>
      <c r="T42" s="714">
        <v>0.4305555555555556</v>
      </c>
      <c r="U42" s="713"/>
      <c r="V42" s="713"/>
      <c r="W42" s="713"/>
      <c r="X42" s="713"/>
      <c r="Y42" s="719"/>
      <c r="Z42" s="321"/>
      <c r="AA42" s="335"/>
      <c r="AB42" s="336"/>
      <c r="AC42" s="336"/>
      <c r="AD42" s="336"/>
      <c r="AE42" s="336"/>
      <c r="AF42" s="336"/>
      <c r="AG42" s="336"/>
      <c r="AH42" s="326"/>
      <c r="AI42" s="314"/>
      <c r="AJ42" s="307"/>
      <c r="AK42" s="307"/>
      <c r="AL42" s="307"/>
      <c r="AM42" s="307"/>
      <c r="AN42" s="307"/>
      <c r="AO42" s="307"/>
      <c r="AP42" s="307"/>
    </row>
    <row r="43" spans="2:47" ht="7.5" customHeight="1">
      <c r="B43" s="652"/>
      <c r="C43" s="653"/>
      <c r="D43" s="653"/>
      <c r="E43" s="653"/>
      <c r="F43" s="653"/>
      <c r="G43" s="653"/>
      <c r="H43" s="653"/>
      <c r="I43" s="653"/>
      <c r="J43" s="654"/>
      <c r="K43" s="9"/>
      <c r="L43" s="142"/>
      <c r="M43" s="142"/>
      <c r="N43" s="142"/>
      <c r="O43" s="142"/>
      <c r="P43" s="142"/>
      <c r="Q43" s="142"/>
      <c r="R43" s="216"/>
      <c r="S43" s="310"/>
      <c r="T43" s="713"/>
      <c r="U43" s="713"/>
      <c r="V43" s="713"/>
      <c r="W43" s="713"/>
      <c r="X43" s="713"/>
      <c r="Y43" s="719"/>
      <c r="Z43" s="338"/>
      <c r="AA43" s="338"/>
      <c r="AB43" s="339"/>
      <c r="AC43" s="339"/>
      <c r="AD43" s="339"/>
      <c r="AE43" s="339"/>
      <c r="AF43" s="339"/>
      <c r="AG43" s="339"/>
      <c r="AH43" s="326"/>
      <c r="AI43" s="314"/>
      <c r="AJ43" s="307"/>
      <c r="AK43" s="307"/>
      <c r="AL43" s="307"/>
      <c r="AM43" s="307"/>
      <c r="AN43" s="307"/>
      <c r="AO43" s="307"/>
      <c r="AP43" s="307"/>
      <c r="AU43" s="150"/>
    </row>
    <row r="44" spans="2:47" ht="7.5" customHeight="1">
      <c r="B44" s="652"/>
      <c r="C44" s="653"/>
      <c r="D44" s="653"/>
      <c r="E44" s="653"/>
      <c r="F44" s="653"/>
      <c r="G44" s="653"/>
      <c r="H44" s="653"/>
      <c r="I44" s="653"/>
      <c r="J44" s="654"/>
      <c r="K44" s="341"/>
      <c r="L44" s="702"/>
      <c r="M44" s="702"/>
      <c r="N44" s="702"/>
      <c r="O44" s="702"/>
      <c r="P44" s="702"/>
      <c r="Q44" s="703"/>
      <c r="R44" s="216"/>
      <c r="S44" s="310"/>
      <c r="T44" s="371"/>
      <c r="U44" s="371"/>
      <c r="V44" s="371"/>
      <c r="W44" s="371"/>
      <c r="X44" s="371"/>
      <c r="Y44" s="323"/>
      <c r="Z44" s="342"/>
      <c r="AA44" s="342"/>
      <c r="AB44" s="343"/>
      <c r="AC44" s="343"/>
      <c r="AD44" s="343"/>
      <c r="AE44" s="343"/>
      <c r="AF44" s="343"/>
      <c r="AG44" s="343"/>
      <c r="AH44" s="326"/>
      <c r="AI44" s="314"/>
      <c r="AJ44" s="307"/>
      <c r="AK44" s="307"/>
      <c r="AL44" s="307"/>
      <c r="AM44" s="307"/>
      <c r="AN44" s="307"/>
      <c r="AO44" s="307"/>
      <c r="AP44" s="307"/>
      <c r="AU44" s="150"/>
    </row>
    <row r="45" spans="2:42" ht="7.5" customHeight="1">
      <c r="B45" s="655"/>
      <c r="C45" s="656"/>
      <c r="D45" s="656"/>
      <c r="E45" s="656"/>
      <c r="F45" s="656"/>
      <c r="G45" s="656"/>
      <c r="H45" s="656"/>
      <c r="I45" s="656"/>
      <c r="J45" s="657"/>
      <c r="K45" s="345"/>
      <c r="L45" s="704"/>
      <c r="M45" s="704"/>
      <c r="N45" s="704"/>
      <c r="O45" s="704"/>
      <c r="P45" s="704"/>
      <c r="Q45" s="705"/>
      <c r="R45" s="216"/>
      <c r="S45" s="310"/>
      <c r="T45" s="371"/>
      <c r="U45" s="371"/>
      <c r="V45" s="371"/>
      <c r="W45" s="371"/>
      <c r="X45" s="371"/>
      <c r="Y45" s="323"/>
      <c r="Z45" s="342"/>
      <c r="AA45" s="342"/>
      <c r="AB45" s="343"/>
      <c r="AC45" s="343"/>
      <c r="AD45" s="343"/>
      <c r="AE45" s="343"/>
      <c r="AF45" s="343"/>
      <c r="AG45" s="343"/>
      <c r="AH45" s="326"/>
      <c r="AI45" s="314"/>
      <c r="AJ45" s="307"/>
      <c r="AK45" s="307"/>
      <c r="AL45" s="307"/>
      <c r="AM45" s="307"/>
      <c r="AN45" s="307"/>
      <c r="AO45" s="307"/>
      <c r="AP45" s="307"/>
    </row>
    <row r="46" spans="2:42" ht="7.5" customHeight="1">
      <c r="B46" s="528"/>
      <c r="C46" s="528"/>
      <c r="D46" s="528"/>
      <c r="E46" s="528"/>
      <c r="F46" s="528"/>
      <c r="G46" s="528"/>
      <c r="H46" s="528"/>
      <c r="I46" s="528"/>
      <c r="J46" s="528"/>
      <c r="K46" s="315"/>
      <c r="L46" s="679" t="s">
        <v>114</v>
      </c>
      <c r="M46" s="679"/>
      <c r="N46" s="679"/>
      <c r="O46" s="679"/>
      <c r="P46" s="679"/>
      <c r="Q46" s="680"/>
      <c r="R46" s="346"/>
      <c r="S46" s="347"/>
      <c r="T46" s="348"/>
      <c r="U46" s="348"/>
      <c r="V46" s="348"/>
      <c r="W46" s="348"/>
      <c r="X46" s="348"/>
      <c r="Y46" s="349"/>
      <c r="Z46" s="312"/>
      <c r="AA46" s="313"/>
      <c r="AB46" s="309"/>
      <c r="AC46" s="309"/>
      <c r="AD46" s="309"/>
      <c r="AE46" s="309"/>
      <c r="AF46" s="309"/>
      <c r="AG46" s="309"/>
      <c r="AH46" s="313"/>
      <c r="AI46" s="302"/>
      <c r="AJ46" s="301"/>
      <c r="AK46" s="301"/>
      <c r="AL46" s="301"/>
      <c r="AM46" s="301"/>
      <c r="AN46" s="301"/>
      <c r="AO46" s="307"/>
      <c r="AP46" s="307"/>
    </row>
    <row r="47" spans="2:42" ht="7.5" customHeight="1">
      <c r="B47" s="528"/>
      <c r="C47" s="528"/>
      <c r="D47" s="528"/>
      <c r="E47" s="528"/>
      <c r="F47" s="528"/>
      <c r="G47" s="528"/>
      <c r="H47" s="528"/>
      <c r="I47" s="528"/>
      <c r="J47" s="528"/>
      <c r="K47" s="315"/>
      <c r="L47" s="679"/>
      <c r="M47" s="679"/>
      <c r="N47" s="679"/>
      <c r="O47" s="679"/>
      <c r="P47" s="679"/>
      <c r="Q47" s="680"/>
      <c r="R47" s="216"/>
      <c r="S47" s="351"/>
      <c r="T47" s="720"/>
      <c r="U47" s="720"/>
      <c r="V47" s="720"/>
      <c r="W47" s="720"/>
      <c r="X47" s="720"/>
      <c r="Y47" s="720"/>
      <c r="Z47" s="312"/>
      <c r="AA47" s="313"/>
      <c r="AB47" s="309"/>
      <c r="AC47" s="309"/>
      <c r="AD47" s="309"/>
      <c r="AE47" s="309"/>
      <c r="AF47" s="309"/>
      <c r="AG47" s="309"/>
      <c r="AH47" s="313"/>
      <c r="AI47" s="360"/>
      <c r="AJ47" s="361"/>
      <c r="AK47" s="361"/>
      <c r="AL47" s="361"/>
      <c r="AM47" s="361"/>
      <c r="AN47" s="361"/>
      <c r="AO47" s="307"/>
      <c r="AP47" s="307"/>
    </row>
    <row r="48" spans="2:42" ht="7.5" customHeight="1">
      <c r="B48" s="649" t="s">
        <v>508</v>
      </c>
      <c r="C48" s="650"/>
      <c r="D48" s="650"/>
      <c r="E48" s="650"/>
      <c r="F48" s="650"/>
      <c r="G48" s="650"/>
      <c r="H48" s="650"/>
      <c r="I48" s="650"/>
      <c r="J48" s="651"/>
      <c r="K48" s="320"/>
      <c r="L48" s="712">
        <v>0.5416666666666666</v>
      </c>
      <c r="M48" s="679"/>
      <c r="N48" s="679"/>
      <c r="O48" s="679"/>
      <c r="P48" s="679"/>
      <c r="Q48" s="680"/>
      <c r="R48" s="216"/>
      <c r="S48" s="322"/>
      <c r="T48" s="721"/>
      <c r="U48" s="721"/>
      <c r="V48" s="721"/>
      <c r="W48" s="721"/>
      <c r="X48" s="721"/>
      <c r="Y48" s="721"/>
      <c r="Z48" s="324"/>
      <c r="AA48" s="324"/>
      <c r="AB48" s="216"/>
      <c r="AC48" s="216"/>
      <c r="AD48" s="216"/>
      <c r="AE48" s="216"/>
      <c r="AF48" s="325"/>
      <c r="AG48" s="216"/>
      <c r="AH48" s="326"/>
      <c r="AI48" s="360"/>
      <c r="AJ48" s="361"/>
      <c r="AK48" s="361"/>
      <c r="AL48" s="361"/>
      <c r="AM48" s="361"/>
      <c r="AN48" s="361"/>
      <c r="AO48" s="307"/>
      <c r="AP48" s="307"/>
    </row>
    <row r="49" spans="2:42" ht="7.5" customHeight="1">
      <c r="B49" s="652"/>
      <c r="C49" s="653"/>
      <c r="D49" s="653"/>
      <c r="E49" s="653"/>
      <c r="F49" s="653"/>
      <c r="G49" s="653"/>
      <c r="H49" s="653"/>
      <c r="I49" s="653"/>
      <c r="J49" s="654"/>
      <c r="K49" s="327"/>
      <c r="L49" s="685"/>
      <c r="M49" s="685"/>
      <c r="N49" s="685"/>
      <c r="O49" s="685"/>
      <c r="P49" s="685"/>
      <c r="Q49" s="686"/>
      <c r="R49" s="216"/>
      <c r="S49" s="322"/>
      <c r="T49" s="342"/>
      <c r="U49" s="342"/>
      <c r="V49" s="342"/>
      <c r="W49" s="342"/>
      <c r="X49" s="342"/>
      <c r="Y49" s="342"/>
      <c r="Z49" s="324"/>
      <c r="AA49" s="324"/>
      <c r="AB49" s="216"/>
      <c r="AC49" s="216"/>
      <c r="AD49" s="216"/>
      <c r="AE49" s="216"/>
      <c r="AF49" s="325"/>
      <c r="AG49" s="216"/>
      <c r="AH49" s="326"/>
      <c r="AI49" s="360"/>
      <c r="AJ49" s="361"/>
      <c r="AK49" s="361"/>
      <c r="AL49" s="361"/>
      <c r="AM49" s="361"/>
      <c r="AN49" s="361"/>
      <c r="AO49" s="307"/>
      <c r="AP49" s="307"/>
    </row>
    <row r="50" spans="2:42" ht="7.5" customHeight="1">
      <c r="B50" s="652"/>
      <c r="C50" s="653"/>
      <c r="D50" s="653"/>
      <c r="E50" s="653"/>
      <c r="F50" s="653"/>
      <c r="G50" s="653"/>
      <c r="H50" s="653"/>
      <c r="I50" s="653"/>
      <c r="J50" s="654"/>
      <c r="K50" s="328"/>
      <c r="L50" s="720"/>
      <c r="M50" s="720"/>
      <c r="N50" s="720"/>
      <c r="O50" s="720"/>
      <c r="P50" s="720"/>
      <c r="Q50" s="720"/>
      <c r="R50" s="216"/>
      <c r="S50" s="322"/>
      <c r="T50" s="342"/>
      <c r="U50" s="342"/>
      <c r="V50" s="342"/>
      <c r="W50" s="342"/>
      <c r="X50" s="342"/>
      <c r="Y50" s="342"/>
      <c r="Z50" s="324"/>
      <c r="AA50" s="324"/>
      <c r="AB50" s="311"/>
      <c r="AC50" s="311"/>
      <c r="AD50" s="311"/>
      <c r="AE50" s="311"/>
      <c r="AF50" s="311"/>
      <c r="AG50" s="311"/>
      <c r="AH50" s="326"/>
      <c r="AI50" s="360"/>
      <c r="AJ50" s="361"/>
      <c r="AK50" s="361"/>
      <c r="AL50" s="361"/>
      <c r="AM50" s="361"/>
      <c r="AN50" s="361"/>
      <c r="AO50" s="307"/>
      <c r="AP50" s="307"/>
    </row>
    <row r="51" spans="2:42" ht="7.5" customHeight="1">
      <c r="B51" s="655"/>
      <c r="C51" s="656"/>
      <c r="D51" s="656"/>
      <c r="E51" s="656"/>
      <c r="F51" s="656"/>
      <c r="G51" s="656"/>
      <c r="H51" s="656"/>
      <c r="I51" s="656"/>
      <c r="J51" s="657"/>
      <c r="K51" s="9"/>
      <c r="L51" s="726"/>
      <c r="M51" s="726"/>
      <c r="N51" s="726"/>
      <c r="O51" s="726"/>
      <c r="P51" s="726"/>
      <c r="Q51" s="726"/>
      <c r="R51" s="216"/>
      <c r="S51" s="330"/>
      <c r="T51" s="371"/>
      <c r="U51" s="371"/>
      <c r="V51" s="371"/>
      <c r="W51" s="371"/>
      <c r="X51" s="371"/>
      <c r="Y51" s="371"/>
      <c r="Z51" s="324"/>
      <c r="AA51" s="324"/>
      <c r="AB51" s="311"/>
      <c r="AC51" s="311"/>
      <c r="AD51" s="311"/>
      <c r="AE51" s="311"/>
      <c r="AF51" s="311"/>
      <c r="AG51" s="311"/>
      <c r="AH51" s="326"/>
      <c r="AI51" s="360"/>
      <c r="AJ51" s="361"/>
      <c r="AK51" s="361"/>
      <c r="AL51" s="361"/>
      <c r="AM51" s="361"/>
      <c r="AN51" s="361"/>
      <c r="AO51" s="307"/>
      <c r="AP51" s="307"/>
    </row>
    <row r="52" spans="2:42" ht="7.5" customHeight="1">
      <c r="B52" s="524"/>
      <c r="C52" s="524"/>
      <c r="D52" s="524"/>
      <c r="E52" s="524"/>
      <c r="F52" s="524"/>
      <c r="G52" s="524"/>
      <c r="H52" s="524"/>
      <c r="I52" s="524"/>
      <c r="J52" s="524"/>
      <c r="K52" s="9"/>
      <c r="L52" s="329"/>
      <c r="M52" s="329"/>
      <c r="N52" s="329"/>
      <c r="O52" s="329"/>
      <c r="P52" s="329"/>
      <c r="Q52" s="329"/>
      <c r="R52" s="216"/>
      <c r="S52" s="330"/>
      <c r="T52" s="371"/>
      <c r="U52" s="371"/>
      <c r="V52" s="371"/>
      <c r="W52" s="371"/>
      <c r="X52" s="371"/>
      <c r="Y52" s="371"/>
      <c r="Z52" s="324"/>
      <c r="AA52" s="324"/>
      <c r="AB52" s="331"/>
      <c r="AC52" s="331"/>
      <c r="AD52" s="331"/>
      <c r="AE52" s="331"/>
      <c r="AF52" s="331"/>
      <c r="AG52" s="331"/>
      <c r="AH52" s="326"/>
      <c r="AI52" s="360"/>
      <c r="AJ52" s="361"/>
      <c r="AK52" s="361"/>
      <c r="AL52" s="361"/>
      <c r="AM52" s="361"/>
      <c r="AN52" s="361"/>
      <c r="AO52" s="307"/>
      <c r="AP52" s="307"/>
    </row>
    <row r="53" spans="2:42" ht="7.5" customHeight="1">
      <c r="B53" s="523"/>
      <c r="C53" s="523"/>
      <c r="D53" s="523"/>
      <c r="E53" s="523"/>
      <c r="F53" s="523"/>
      <c r="G53" s="523"/>
      <c r="H53" s="523"/>
      <c r="I53" s="523"/>
      <c r="J53" s="523"/>
      <c r="K53" s="309"/>
      <c r="L53" s="325"/>
      <c r="M53" s="325"/>
      <c r="N53" s="325"/>
      <c r="O53" s="325"/>
      <c r="P53" s="325"/>
      <c r="Q53" s="325"/>
      <c r="R53" s="325"/>
      <c r="S53" s="310"/>
      <c r="T53" s="371"/>
      <c r="U53" s="371"/>
      <c r="V53" s="371"/>
      <c r="W53" s="371"/>
      <c r="X53" s="371"/>
      <c r="Y53" s="371"/>
      <c r="Z53" s="312"/>
      <c r="AA53" s="313"/>
      <c r="AB53" s="309"/>
      <c r="AC53" s="309"/>
      <c r="AD53" s="309"/>
      <c r="AE53" s="309"/>
      <c r="AF53" s="309"/>
      <c r="AG53" s="309"/>
      <c r="AH53" s="313"/>
      <c r="AI53" s="360"/>
      <c r="AJ53" s="361"/>
      <c r="AK53" s="361"/>
      <c r="AL53" s="361"/>
      <c r="AM53" s="361"/>
      <c r="AN53" s="361"/>
      <c r="AO53" s="307"/>
      <c r="AP53" s="307"/>
    </row>
    <row r="54" spans="2:42" ht="7.5" customHeight="1">
      <c r="B54" s="649" t="s">
        <v>123</v>
      </c>
      <c r="C54" s="650"/>
      <c r="D54" s="650"/>
      <c r="E54" s="650"/>
      <c r="F54" s="650"/>
      <c r="G54" s="650"/>
      <c r="H54" s="650"/>
      <c r="I54" s="650"/>
      <c r="J54" s="651"/>
      <c r="K54" s="299"/>
      <c r="L54" s="299"/>
      <c r="M54" s="299"/>
      <c r="N54" s="299"/>
      <c r="O54" s="299"/>
      <c r="P54" s="299"/>
      <c r="Q54" s="299"/>
      <c r="R54" s="299"/>
      <c r="S54" s="300"/>
      <c r="T54" s="302"/>
      <c r="U54" s="302"/>
      <c r="V54" s="302"/>
      <c r="W54" s="302"/>
      <c r="X54" s="302"/>
      <c r="Y54" s="302"/>
      <c r="Z54" s="302"/>
      <c r="AA54" s="303"/>
      <c r="AB54" s="304"/>
      <c r="AC54" s="304"/>
      <c r="AD54" s="304"/>
      <c r="AE54" s="305"/>
      <c r="AF54" s="305"/>
      <c r="AG54" s="305"/>
      <c r="AH54" s="306"/>
      <c r="AI54" s="360"/>
      <c r="AJ54" s="361"/>
      <c r="AK54" s="361"/>
      <c r="AL54" s="361"/>
      <c r="AM54" s="361"/>
      <c r="AN54" s="361"/>
      <c r="AO54" s="307"/>
      <c r="AP54" s="307"/>
    </row>
    <row r="55" spans="2:42" ht="7.5" customHeight="1">
      <c r="B55" s="652"/>
      <c r="C55" s="653"/>
      <c r="D55" s="653"/>
      <c r="E55" s="653"/>
      <c r="F55" s="653"/>
      <c r="G55" s="653"/>
      <c r="H55" s="653"/>
      <c r="I55" s="653"/>
      <c r="J55" s="654"/>
      <c r="K55" s="299"/>
      <c r="L55" s="299"/>
      <c r="M55" s="299"/>
      <c r="N55" s="299"/>
      <c r="O55" s="299"/>
      <c r="P55" s="299"/>
      <c r="Q55" s="299"/>
      <c r="R55" s="362"/>
      <c r="S55" s="363"/>
      <c r="T55" s="364"/>
      <c r="U55" s="364"/>
      <c r="V55" s="364"/>
      <c r="W55" s="364"/>
      <c r="X55" s="364"/>
      <c r="Y55" s="364"/>
      <c r="Z55" s="364"/>
      <c r="AA55" s="365"/>
      <c r="AB55" s="365"/>
      <c r="AC55" s="365"/>
      <c r="AD55" s="365"/>
      <c r="AE55" s="366"/>
      <c r="AF55" s="366"/>
      <c r="AG55" s="366"/>
      <c r="AH55" s="306"/>
      <c r="AI55" s="360"/>
      <c r="AJ55" s="361"/>
      <c r="AK55" s="361"/>
      <c r="AL55" s="361"/>
      <c r="AM55" s="361"/>
      <c r="AN55" s="361"/>
      <c r="AO55" s="307"/>
      <c r="AP55" s="307"/>
    </row>
    <row r="56" spans="2:42" ht="7.5" customHeight="1">
      <c r="B56" s="652"/>
      <c r="C56" s="653"/>
      <c r="D56" s="653"/>
      <c r="E56" s="653"/>
      <c r="F56" s="653"/>
      <c r="G56" s="653"/>
      <c r="H56" s="653"/>
      <c r="I56" s="653"/>
      <c r="J56" s="654"/>
      <c r="K56" s="308"/>
      <c r="L56" s="367"/>
      <c r="M56" s="367"/>
      <c r="N56" s="367"/>
      <c r="O56" s="367"/>
      <c r="P56" s="367"/>
      <c r="Q56" s="367"/>
      <c r="R56" s="299"/>
      <c r="S56" s="300"/>
      <c r="T56" s="302"/>
      <c r="U56" s="302"/>
      <c r="V56" s="302"/>
      <c r="W56" s="302"/>
      <c r="X56" s="302"/>
      <c r="Y56" s="302"/>
      <c r="Z56" s="302"/>
      <c r="AA56" s="303"/>
      <c r="AB56" s="304"/>
      <c r="AC56" s="304"/>
      <c r="AD56" s="304"/>
      <c r="AE56" s="305"/>
      <c r="AF56" s="305"/>
      <c r="AG56" s="368"/>
      <c r="AH56" s="306"/>
      <c r="AI56" s="710" t="s">
        <v>132</v>
      </c>
      <c r="AJ56" s="710"/>
      <c r="AK56" s="307"/>
      <c r="AL56" s="307"/>
      <c r="AM56" s="307"/>
      <c r="AN56" s="307"/>
      <c r="AO56" s="307"/>
      <c r="AP56" s="307"/>
    </row>
    <row r="57" spans="2:42" ht="7.5" customHeight="1">
      <c r="B57" s="655"/>
      <c r="C57" s="656"/>
      <c r="D57" s="656"/>
      <c r="E57" s="656"/>
      <c r="F57" s="656"/>
      <c r="G57" s="656"/>
      <c r="H57" s="656"/>
      <c r="I57" s="656"/>
      <c r="J57" s="657"/>
      <c r="K57" s="309"/>
      <c r="L57" s="369"/>
      <c r="M57" s="369"/>
      <c r="N57" s="369"/>
      <c r="O57" s="369"/>
      <c r="P57" s="369"/>
      <c r="Q57" s="369"/>
      <c r="R57" s="216"/>
      <c r="S57" s="310"/>
      <c r="T57" s="371"/>
      <c r="U57" s="371"/>
      <c r="V57" s="371"/>
      <c r="W57" s="371"/>
      <c r="X57" s="371"/>
      <c r="Y57" s="371"/>
      <c r="Z57" s="312"/>
      <c r="AA57" s="313"/>
      <c r="AB57" s="309"/>
      <c r="AC57" s="309"/>
      <c r="AD57" s="309"/>
      <c r="AE57" s="309"/>
      <c r="AF57" s="309"/>
      <c r="AG57" s="350"/>
      <c r="AH57" s="313"/>
      <c r="AI57" s="710"/>
      <c r="AJ57" s="710"/>
      <c r="AK57" s="307"/>
      <c r="AL57" s="307"/>
      <c r="AM57" s="307"/>
      <c r="AN57" s="307"/>
      <c r="AO57" s="307"/>
      <c r="AP57" s="307"/>
    </row>
    <row r="58" spans="2:42" ht="7.5" customHeight="1">
      <c r="B58" s="528"/>
      <c r="C58" s="528"/>
      <c r="D58" s="528"/>
      <c r="E58" s="528"/>
      <c r="F58" s="528"/>
      <c r="G58" s="528"/>
      <c r="H58" s="528"/>
      <c r="I58" s="528"/>
      <c r="J58" s="528"/>
      <c r="K58" s="315"/>
      <c r="L58" s="370"/>
      <c r="M58" s="370"/>
      <c r="N58" s="370"/>
      <c r="O58" s="370"/>
      <c r="P58" s="370"/>
      <c r="Q58" s="370"/>
      <c r="R58" s="324"/>
      <c r="S58" s="310"/>
      <c r="T58" s="371"/>
      <c r="U58" s="371"/>
      <c r="V58" s="371"/>
      <c r="W58" s="371"/>
      <c r="X58" s="371"/>
      <c r="Y58" s="371"/>
      <c r="Z58" s="312"/>
      <c r="AA58" s="313"/>
      <c r="AB58" s="713" t="s">
        <v>121</v>
      </c>
      <c r="AC58" s="713"/>
      <c r="AD58" s="713"/>
      <c r="AE58" s="713"/>
      <c r="AF58" s="713"/>
      <c r="AG58" s="713"/>
      <c r="AH58" s="372"/>
      <c r="AI58" s="314"/>
      <c r="AJ58" s="314"/>
      <c r="AK58" s="307"/>
      <c r="AL58" s="307"/>
      <c r="AM58" s="307"/>
      <c r="AN58" s="307"/>
      <c r="AO58" s="307"/>
      <c r="AP58" s="307"/>
    </row>
    <row r="59" spans="2:42" ht="7.5" customHeight="1">
      <c r="B59" s="528"/>
      <c r="C59" s="528"/>
      <c r="D59" s="528"/>
      <c r="E59" s="528"/>
      <c r="F59" s="528"/>
      <c r="G59" s="528"/>
      <c r="H59" s="528"/>
      <c r="I59" s="528"/>
      <c r="J59" s="528"/>
      <c r="K59" s="315"/>
      <c r="L59" s="370"/>
      <c r="M59" s="370"/>
      <c r="N59" s="370"/>
      <c r="O59" s="370"/>
      <c r="P59" s="370"/>
      <c r="Q59" s="370"/>
      <c r="R59" s="324"/>
      <c r="S59" s="351"/>
      <c r="T59" s="371"/>
      <c r="U59" s="371"/>
      <c r="V59" s="371"/>
      <c r="W59" s="371"/>
      <c r="X59" s="371"/>
      <c r="Y59" s="371"/>
      <c r="Z59" s="312"/>
      <c r="AA59" s="313"/>
      <c r="AB59" s="713"/>
      <c r="AC59" s="713"/>
      <c r="AD59" s="713"/>
      <c r="AE59" s="713"/>
      <c r="AF59" s="713"/>
      <c r="AG59" s="713"/>
      <c r="AH59" s="373"/>
      <c r="AI59" s="356"/>
      <c r="AJ59" s="356"/>
      <c r="AK59" s="356"/>
      <c r="AL59" s="356"/>
      <c r="AM59" s="356"/>
      <c r="AN59" s="356"/>
      <c r="AO59" s="356"/>
      <c r="AP59" s="356"/>
    </row>
    <row r="60" spans="2:42" ht="7.5" customHeight="1">
      <c r="B60" s="649" t="s">
        <v>124</v>
      </c>
      <c r="C60" s="650"/>
      <c r="D60" s="650"/>
      <c r="E60" s="650"/>
      <c r="F60" s="650"/>
      <c r="G60" s="650"/>
      <c r="H60" s="650"/>
      <c r="I60" s="650"/>
      <c r="J60" s="651"/>
      <c r="K60" s="320"/>
      <c r="L60" s="370"/>
      <c r="M60" s="370"/>
      <c r="N60" s="370"/>
      <c r="O60" s="370"/>
      <c r="P60" s="370"/>
      <c r="Q60" s="370"/>
      <c r="R60" s="324"/>
      <c r="S60" s="322"/>
      <c r="T60" s="371"/>
      <c r="U60" s="371"/>
      <c r="V60" s="371"/>
      <c r="W60" s="371"/>
      <c r="X60" s="371"/>
      <c r="Y60" s="371"/>
      <c r="Z60" s="324"/>
      <c r="AA60" s="324"/>
      <c r="AB60" s="714">
        <v>0.5972222222222222</v>
      </c>
      <c r="AC60" s="713"/>
      <c r="AD60" s="713"/>
      <c r="AE60" s="713"/>
      <c r="AF60" s="713"/>
      <c r="AG60" s="713"/>
      <c r="AH60" s="374"/>
      <c r="AI60" s="306"/>
      <c r="AJ60" s="306"/>
      <c r="AK60" s="305"/>
      <c r="AL60" s="305"/>
      <c r="AM60" s="305"/>
      <c r="AN60" s="305"/>
      <c r="AO60" s="307"/>
      <c r="AP60" s="307"/>
    </row>
    <row r="61" spans="2:42" ht="7.5" customHeight="1">
      <c r="B61" s="652"/>
      <c r="C61" s="653"/>
      <c r="D61" s="653"/>
      <c r="E61" s="653"/>
      <c r="F61" s="653"/>
      <c r="G61" s="653"/>
      <c r="H61" s="653"/>
      <c r="I61" s="653"/>
      <c r="J61" s="654"/>
      <c r="K61" s="327"/>
      <c r="L61" s="375"/>
      <c r="M61" s="375"/>
      <c r="N61" s="375"/>
      <c r="O61" s="375"/>
      <c r="P61" s="375"/>
      <c r="Q61" s="375"/>
      <c r="R61" s="346"/>
      <c r="S61" s="376"/>
      <c r="T61" s="377"/>
      <c r="U61" s="377"/>
      <c r="V61" s="377"/>
      <c r="W61" s="377"/>
      <c r="X61" s="377"/>
      <c r="Y61" s="377"/>
      <c r="Z61" s="346"/>
      <c r="AA61" s="346"/>
      <c r="AB61" s="715"/>
      <c r="AC61" s="715"/>
      <c r="AD61" s="715"/>
      <c r="AE61" s="715"/>
      <c r="AF61" s="715"/>
      <c r="AG61" s="715"/>
      <c r="AH61" s="374"/>
      <c r="AI61" s="710" t="s">
        <v>276</v>
      </c>
      <c r="AJ61" s="710"/>
      <c r="AK61" s="307"/>
      <c r="AL61" s="307"/>
      <c r="AM61" s="307"/>
      <c r="AN61" s="307"/>
      <c r="AO61" s="307"/>
      <c r="AP61" s="307"/>
    </row>
    <row r="62" spans="2:42" ht="7.5" customHeight="1">
      <c r="B62" s="652"/>
      <c r="C62" s="653"/>
      <c r="D62" s="653"/>
      <c r="E62" s="653"/>
      <c r="F62" s="653"/>
      <c r="G62" s="653"/>
      <c r="H62" s="653"/>
      <c r="I62" s="653"/>
      <c r="J62" s="654"/>
      <c r="K62" s="328"/>
      <c r="L62" s="378"/>
      <c r="M62" s="378"/>
      <c r="N62" s="378"/>
      <c r="O62" s="378"/>
      <c r="P62" s="378"/>
      <c r="Q62" s="378"/>
      <c r="R62" s="216"/>
      <c r="S62" s="322"/>
      <c r="T62" s="716"/>
      <c r="U62" s="716"/>
      <c r="V62" s="716"/>
      <c r="W62" s="716"/>
      <c r="X62" s="716"/>
      <c r="Y62" s="716"/>
      <c r="Z62" s="324"/>
      <c r="AA62" s="324"/>
      <c r="AB62" s="311"/>
      <c r="AC62" s="311"/>
      <c r="AD62" s="311"/>
      <c r="AE62" s="311"/>
      <c r="AF62" s="311"/>
      <c r="AG62" s="311"/>
      <c r="AH62" s="326"/>
      <c r="AI62" s="710"/>
      <c r="AJ62" s="710"/>
      <c r="AK62" s="307"/>
      <c r="AL62" s="307"/>
      <c r="AM62" s="307"/>
      <c r="AN62" s="307"/>
      <c r="AO62" s="307"/>
      <c r="AP62" s="307"/>
    </row>
    <row r="63" spans="2:42" ht="7.5" customHeight="1">
      <c r="B63" s="655"/>
      <c r="C63" s="656"/>
      <c r="D63" s="656"/>
      <c r="E63" s="656"/>
      <c r="F63" s="656"/>
      <c r="G63" s="656"/>
      <c r="H63" s="656"/>
      <c r="I63" s="656"/>
      <c r="J63" s="657"/>
      <c r="K63" s="9"/>
      <c r="L63" s="379"/>
      <c r="M63" s="379"/>
      <c r="N63" s="379"/>
      <c r="O63" s="379"/>
      <c r="P63" s="379"/>
      <c r="Q63" s="379"/>
      <c r="R63" s="216"/>
      <c r="S63" s="330"/>
      <c r="T63" s="716"/>
      <c r="U63" s="716"/>
      <c r="V63" s="716"/>
      <c r="W63" s="716"/>
      <c r="X63" s="716"/>
      <c r="Y63" s="716"/>
      <c r="Z63" s="324"/>
      <c r="AA63" s="324"/>
      <c r="AB63" s="311"/>
      <c r="AC63" s="311"/>
      <c r="AD63" s="311"/>
      <c r="AE63" s="311"/>
      <c r="AF63" s="311"/>
      <c r="AG63" s="311"/>
      <c r="AH63" s="326"/>
      <c r="AI63" s="314"/>
      <c r="AJ63" s="314"/>
      <c r="AK63" s="307"/>
      <c r="AL63" s="307"/>
      <c r="AM63" s="307"/>
      <c r="AN63" s="307"/>
      <c r="AO63" s="307"/>
      <c r="AP63" s="307"/>
    </row>
    <row r="64" spans="2:42" ht="7.5" customHeight="1">
      <c r="B64" s="559"/>
      <c r="C64" s="559"/>
      <c r="D64" s="559"/>
      <c r="E64" s="559"/>
      <c r="F64" s="559"/>
      <c r="G64" s="559"/>
      <c r="H64" s="559"/>
      <c r="I64" s="559"/>
      <c r="J64" s="559"/>
      <c r="K64" s="9"/>
      <c r="L64" s="329"/>
      <c r="M64" s="329"/>
      <c r="N64" s="329"/>
      <c r="O64" s="329"/>
      <c r="P64" s="329"/>
      <c r="Q64" s="329"/>
      <c r="R64" s="216"/>
      <c r="S64" s="380"/>
      <c r="T64" s="381"/>
      <c r="U64" s="381"/>
      <c r="V64" s="381"/>
      <c r="W64" s="381"/>
      <c r="X64" s="381"/>
      <c r="Y64" s="381"/>
      <c r="Z64" s="382"/>
      <c r="AA64" s="324"/>
      <c r="AB64" s="331"/>
      <c r="AC64" s="331"/>
      <c r="AD64" s="331"/>
      <c r="AE64" s="331"/>
      <c r="AF64" s="331"/>
      <c r="AG64" s="331"/>
      <c r="AH64" s="326"/>
      <c r="AI64" s="356"/>
      <c r="AJ64" s="356"/>
      <c r="AK64" s="356"/>
      <c r="AL64" s="356"/>
      <c r="AM64" s="356"/>
      <c r="AN64" s="356"/>
      <c r="AO64" s="356"/>
      <c r="AP64" s="356"/>
    </row>
    <row r="65" spans="2:42" ht="7.5" customHeight="1">
      <c r="B65" s="523"/>
      <c r="C65" s="523"/>
      <c r="D65" s="523"/>
      <c r="E65" s="523"/>
      <c r="F65" s="523"/>
      <c r="G65" s="523"/>
      <c r="H65" s="523"/>
      <c r="I65" s="523"/>
      <c r="J65" s="523"/>
      <c r="K65" s="309"/>
      <c r="L65" s="325"/>
      <c r="M65" s="325"/>
      <c r="N65" s="325"/>
      <c r="O65" s="325"/>
      <c r="P65" s="325"/>
      <c r="Q65" s="325"/>
      <c r="R65" s="312"/>
      <c r="S65" s="326"/>
      <c r="T65" s="370"/>
      <c r="U65" s="370"/>
      <c r="V65" s="370"/>
      <c r="W65" s="370"/>
      <c r="X65" s="370"/>
      <c r="Y65" s="370"/>
      <c r="Z65" s="397"/>
      <c r="AA65" s="313"/>
      <c r="AB65" s="313"/>
      <c r="AC65" s="313"/>
      <c r="AD65" s="313"/>
      <c r="AE65" s="313"/>
      <c r="AF65" s="313"/>
      <c r="AG65" s="313"/>
      <c r="AH65" s="313"/>
      <c r="AI65" s="302"/>
      <c r="AJ65" s="301"/>
      <c r="AK65" s="301"/>
      <c r="AL65" s="301"/>
      <c r="AM65" s="301"/>
      <c r="AN65" s="301"/>
      <c r="AO65" s="307"/>
      <c r="AP65" s="307"/>
    </row>
    <row r="66" spans="2:42" ht="7.5" customHeight="1">
      <c r="B66" s="649" t="s">
        <v>125</v>
      </c>
      <c r="C66" s="650"/>
      <c r="D66" s="650"/>
      <c r="E66" s="650"/>
      <c r="F66" s="650"/>
      <c r="G66" s="650"/>
      <c r="H66" s="650"/>
      <c r="I66" s="650"/>
      <c r="J66" s="651"/>
      <c r="K66" s="9"/>
      <c r="L66" s="9"/>
      <c r="M66" s="9"/>
      <c r="N66" s="9"/>
      <c r="O66" s="9"/>
      <c r="P66" s="9"/>
      <c r="Q66" s="9"/>
      <c r="R66" s="324"/>
      <c r="S66" s="384"/>
      <c r="T66" s="713"/>
      <c r="U66" s="713"/>
      <c r="V66" s="713"/>
      <c r="W66" s="713"/>
      <c r="X66" s="713"/>
      <c r="Y66" s="713"/>
      <c r="Z66" s="385"/>
      <c r="AA66" s="335"/>
      <c r="AB66" s="335"/>
      <c r="AC66" s="335"/>
      <c r="AD66" s="335"/>
      <c r="AE66" s="335"/>
      <c r="AF66" s="335"/>
      <c r="AG66" s="335"/>
      <c r="AH66" s="326"/>
      <c r="AI66" s="314"/>
      <c r="AJ66" s="307"/>
      <c r="AK66" s="307"/>
      <c r="AL66" s="307"/>
      <c r="AM66" s="307"/>
      <c r="AN66" s="307"/>
      <c r="AO66" s="307"/>
      <c r="AP66" s="307"/>
    </row>
    <row r="67" spans="2:47" ht="7.5" customHeight="1">
      <c r="B67" s="652"/>
      <c r="C67" s="653"/>
      <c r="D67" s="653"/>
      <c r="E67" s="653"/>
      <c r="F67" s="653"/>
      <c r="G67" s="653"/>
      <c r="H67" s="653"/>
      <c r="I67" s="653"/>
      <c r="J67" s="654"/>
      <c r="K67" s="9"/>
      <c r="L67" s="9"/>
      <c r="M67" s="9"/>
      <c r="N67" s="9"/>
      <c r="O67" s="9"/>
      <c r="P67" s="9"/>
      <c r="Q67" s="9"/>
      <c r="R67" s="346"/>
      <c r="S67" s="348"/>
      <c r="T67" s="715"/>
      <c r="U67" s="715"/>
      <c r="V67" s="715"/>
      <c r="W67" s="715"/>
      <c r="X67" s="715"/>
      <c r="Y67" s="715"/>
      <c r="Z67" s="386"/>
      <c r="AA67" s="338"/>
      <c r="AB67" s="338"/>
      <c r="AC67" s="338"/>
      <c r="AD67" s="338"/>
      <c r="AE67" s="338"/>
      <c r="AF67" s="338"/>
      <c r="AG67" s="338"/>
      <c r="AH67" s="326"/>
      <c r="AI67" s="314"/>
      <c r="AJ67" s="307"/>
      <c r="AK67" s="307"/>
      <c r="AL67" s="307"/>
      <c r="AM67" s="307"/>
      <c r="AN67" s="307"/>
      <c r="AO67" s="307"/>
      <c r="AP67" s="307"/>
      <c r="AU67" s="150"/>
    </row>
    <row r="68" spans="2:47" ht="7.5" customHeight="1">
      <c r="B68" s="652"/>
      <c r="C68" s="653"/>
      <c r="D68" s="653"/>
      <c r="E68" s="653"/>
      <c r="F68" s="653"/>
      <c r="G68" s="653"/>
      <c r="H68" s="653"/>
      <c r="I68" s="653"/>
      <c r="J68" s="654"/>
      <c r="K68" s="341"/>
      <c r="L68" s="387"/>
      <c r="M68" s="387"/>
      <c r="N68" s="387"/>
      <c r="O68" s="387"/>
      <c r="P68" s="387"/>
      <c r="Q68" s="387"/>
      <c r="R68" s="324"/>
      <c r="S68" s="326"/>
      <c r="T68" s="130"/>
      <c r="U68" s="130"/>
      <c r="V68" s="130"/>
      <c r="W68" s="130"/>
      <c r="X68" s="130"/>
      <c r="Y68" s="138"/>
      <c r="Z68" s="388"/>
      <c r="AA68" s="342"/>
      <c r="AB68" s="342"/>
      <c r="AC68" s="342"/>
      <c r="AD68" s="342"/>
      <c r="AE68" s="342"/>
      <c r="AF68" s="342"/>
      <c r="AG68" s="342"/>
      <c r="AH68" s="326"/>
      <c r="AI68" s="314"/>
      <c r="AJ68" s="307"/>
      <c r="AK68" s="307"/>
      <c r="AL68" s="307"/>
      <c r="AM68" s="307"/>
      <c r="AN68" s="307"/>
      <c r="AO68" s="307"/>
      <c r="AP68" s="307"/>
      <c r="AU68" s="150"/>
    </row>
    <row r="69" spans="2:42" ht="7.5" customHeight="1">
      <c r="B69" s="655"/>
      <c r="C69" s="656"/>
      <c r="D69" s="656"/>
      <c r="E69" s="656"/>
      <c r="F69" s="656"/>
      <c r="G69" s="656"/>
      <c r="H69" s="656"/>
      <c r="I69" s="656"/>
      <c r="J69" s="657"/>
      <c r="K69" s="345"/>
      <c r="L69" s="389"/>
      <c r="M69" s="389"/>
      <c r="N69" s="389"/>
      <c r="O69" s="389"/>
      <c r="P69" s="389"/>
      <c r="Q69" s="390"/>
      <c r="R69" s="324"/>
      <c r="S69" s="326"/>
      <c r="T69" s="130"/>
      <c r="U69" s="130"/>
      <c r="V69" s="130"/>
      <c r="W69" s="130"/>
      <c r="X69" s="130"/>
      <c r="Y69" s="138"/>
      <c r="Z69" s="388"/>
      <c r="AA69" s="342"/>
      <c r="AB69" s="342"/>
      <c r="AC69" s="342"/>
      <c r="AD69" s="342"/>
      <c r="AE69" s="342"/>
      <c r="AF69" s="342"/>
      <c r="AG69" s="342"/>
      <c r="AH69" s="326"/>
      <c r="AI69" s="314"/>
      <c r="AJ69" s="307"/>
      <c r="AK69" s="307"/>
      <c r="AL69" s="307"/>
      <c r="AM69" s="307"/>
      <c r="AN69" s="307"/>
      <c r="AO69" s="307"/>
      <c r="AP69" s="307"/>
    </row>
    <row r="70" spans="2:42" ht="7.5" customHeight="1">
      <c r="B70" s="528"/>
      <c r="C70" s="528"/>
      <c r="D70" s="528"/>
      <c r="E70" s="528"/>
      <c r="F70" s="528"/>
      <c r="G70" s="528"/>
      <c r="H70" s="528"/>
      <c r="I70" s="528"/>
      <c r="J70" s="528"/>
      <c r="K70" s="315"/>
      <c r="L70" s="391"/>
      <c r="M70" s="391"/>
      <c r="N70" s="391"/>
      <c r="O70" s="391"/>
      <c r="P70" s="391"/>
      <c r="Q70" s="370"/>
      <c r="R70" s="324"/>
      <c r="S70" s="326"/>
      <c r="T70" s="679" t="s">
        <v>115</v>
      </c>
      <c r="U70" s="679"/>
      <c r="V70" s="679"/>
      <c r="W70" s="679"/>
      <c r="X70" s="679"/>
      <c r="Y70" s="725"/>
      <c r="Z70" s="392"/>
      <c r="AA70" s="393"/>
      <c r="AB70" s="393"/>
      <c r="AC70" s="393"/>
      <c r="AD70" s="393"/>
      <c r="AE70" s="393"/>
      <c r="AF70" s="393"/>
      <c r="AG70" s="393"/>
      <c r="AH70" s="313"/>
      <c r="AI70" s="302"/>
      <c r="AJ70" s="301"/>
      <c r="AK70" s="301"/>
      <c r="AL70" s="301"/>
      <c r="AM70" s="301"/>
      <c r="AN70" s="301"/>
      <c r="AO70" s="307"/>
      <c r="AP70" s="307"/>
    </row>
    <row r="71" spans="2:42" ht="7.5" customHeight="1">
      <c r="B71" s="528"/>
      <c r="C71" s="528"/>
      <c r="D71" s="528"/>
      <c r="E71" s="528"/>
      <c r="F71" s="528"/>
      <c r="G71" s="528"/>
      <c r="H71" s="528"/>
      <c r="I71" s="528"/>
      <c r="J71" s="528"/>
      <c r="K71" s="315"/>
      <c r="L71" s="391"/>
      <c r="M71" s="391"/>
      <c r="N71" s="391"/>
      <c r="O71" s="391"/>
      <c r="P71" s="391"/>
      <c r="Q71" s="370"/>
      <c r="R71" s="324"/>
      <c r="S71" s="338"/>
      <c r="T71" s="679"/>
      <c r="U71" s="679"/>
      <c r="V71" s="679"/>
      <c r="W71" s="679"/>
      <c r="X71" s="679"/>
      <c r="Y71" s="725"/>
      <c r="Z71" s="394"/>
      <c r="AA71" s="313"/>
      <c r="AB71" s="313"/>
      <c r="AC71" s="313"/>
      <c r="AD71" s="313"/>
      <c r="AE71" s="313"/>
      <c r="AF71" s="313"/>
      <c r="AG71" s="350"/>
      <c r="AH71" s="313"/>
      <c r="AI71" s="302"/>
      <c r="AJ71" s="301"/>
      <c r="AK71" s="301"/>
      <c r="AL71" s="301"/>
      <c r="AM71" s="301"/>
      <c r="AN71" s="301"/>
      <c r="AO71" s="307"/>
      <c r="AP71" s="307"/>
    </row>
    <row r="72" spans="2:42" ht="7.5" customHeight="1">
      <c r="B72" s="649" t="s">
        <v>126</v>
      </c>
      <c r="C72" s="650"/>
      <c r="D72" s="650"/>
      <c r="E72" s="650"/>
      <c r="F72" s="650"/>
      <c r="G72" s="650"/>
      <c r="H72" s="650"/>
      <c r="I72" s="650"/>
      <c r="J72" s="651"/>
      <c r="K72" s="320"/>
      <c r="L72" s="391"/>
      <c r="M72" s="391"/>
      <c r="N72" s="391"/>
      <c r="O72" s="391"/>
      <c r="P72" s="391"/>
      <c r="Q72" s="370"/>
      <c r="R72" s="324"/>
      <c r="S72" s="342"/>
      <c r="T72" s="712">
        <v>0.5972222222222222</v>
      </c>
      <c r="U72" s="679"/>
      <c r="V72" s="679"/>
      <c r="W72" s="679"/>
      <c r="X72" s="679"/>
      <c r="Y72" s="680"/>
      <c r="Z72" s="395"/>
      <c r="AA72" s="324"/>
      <c r="AB72" s="324"/>
      <c r="AC72" s="324"/>
      <c r="AD72" s="324"/>
      <c r="AE72" s="324"/>
      <c r="AF72" s="312"/>
      <c r="AG72" s="352"/>
      <c r="AH72" s="326"/>
      <c r="AI72" s="314"/>
      <c r="AJ72" s="307"/>
      <c r="AK72" s="307"/>
      <c r="AL72" s="307"/>
      <c r="AM72" s="307"/>
      <c r="AN72" s="307"/>
      <c r="AO72" s="307"/>
      <c r="AP72" s="307"/>
    </row>
    <row r="73" spans="2:42" ht="7.5" customHeight="1">
      <c r="B73" s="652"/>
      <c r="C73" s="653"/>
      <c r="D73" s="653"/>
      <c r="E73" s="653"/>
      <c r="F73" s="653"/>
      <c r="G73" s="653"/>
      <c r="H73" s="653"/>
      <c r="I73" s="653"/>
      <c r="J73" s="654"/>
      <c r="K73" s="327"/>
      <c r="L73" s="375"/>
      <c r="M73" s="375"/>
      <c r="N73" s="375"/>
      <c r="O73" s="375"/>
      <c r="P73" s="375"/>
      <c r="Q73" s="375"/>
      <c r="R73" s="346"/>
      <c r="S73" s="396"/>
      <c r="T73" s="685"/>
      <c r="U73" s="685"/>
      <c r="V73" s="685"/>
      <c r="W73" s="685"/>
      <c r="X73" s="685"/>
      <c r="Y73" s="686"/>
      <c r="Z73" s="395"/>
      <c r="AA73" s="324"/>
      <c r="AB73" s="324"/>
      <c r="AC73" s="324"/>
      <c r="AD73" s="324"/>
      <c r="AE73" s="324"/>
      <c r="AF73" s="312"/>
      <c r="AG73" s="352"/>
      <c r="AH73" s="326"/>
      <c r="AI73" s="314"/>
      <c r="AJ73" s="307"/>
      <c r="AK73" s="307"/>
      <c r="AL73" s="307"/>
      <c r="AM73" s="307"/>
      <c r="AN73" s="307"/>
      <c r="AO73" s="307"/>
      <c r="AP73" s="307"/>
    </row>
    <row r="74" spans="2:42" ht="7.5" customHeight="1">
      <c r="B74" s="652"/>
      <c r="C74" s="653"/>
      <c r="D74" s="653"/>
      <c r="E74" s="653"/>
      <c r="F74" s="653"/>
      <c r="G74" s="653"/>
      <c r="H74" s="653"/>
      <c r="I74" s="653"/>
      <c r="J74" s="654"/>
      <c r="K74" s="328"/>
      <c r="L74" s="378"/>
      <c r="M74" s="378"/>
      <c r="N74" s="378"/>
      <c r="O74" s="378"/>
      <c r="P74" s="378"/>
      <c r="Q74" s="378"/>
      <c r="R74" s="324"/>
      <c r="S74" s="342"/>
      <c r="T74" s="152"/>
      <c r="U74" s="152"/>
      <c r="V74" s="152"/>
      <c r="W74" s="152"/>
      <c r="X74" s="152"/>
      <c r="Y74" s="152"/>
      <c r="Z74" s="385"/>
      <c r="AA74" s="324"/>
      <c r="AB74" s="716"/>
      <c r="AC74" s="716"/>
      <c r="AD74" s="716"/>
      <c r="AE74" s="716"/>
      <c r="AF74" s="716"/>
      <c r="AG74" s="717"/>
      <c r="AH74" s="326"/>
      <c r="AI74" s="710" t="s">
        <v>133</v>
      </c>
      <c r="AJ74" s="710"/>
      <c r="AK74" s="307"/>
      <c r="AL74" s="307"/>
      <c r="AM74" s="307"/>
      <c r="AN74" s="307"/>
      <c r="AO74" s="307"/>
      <c r="AP74" s="307"/>
    </row>
    <row r="75" spans="2:42" ht="7.5" customHeight="1">
      <c r="B75" s="655"/>
      <c r="C75" s="656"/>
      <c r="D75" s="656"/>
      <c r="E75" s="656"/>
      <c r="F75" s="656"/>
      <c r="G75" s="656"/>
      <c r="H75" s="656"/>
      <c r="I75" s="656"/>
      <c r="J75" s="657"/>
      <c r="K75" s="9"/>
      <c r="L75" s="379"/>
      <c r="M75" s="379"/>
      <c r="N75" s="379"/>
      <c r="O75" s="379"/>
      <c r="P75" s="379"/>
      <c r="Q75" s="379"/>
      <c r="R75" s="324"/>
      <c r="S75" s="384"/>
      <c r="T75" s="158"/>
      <c r="U75" s="158"/>
      <c r="V75" s="158"/>
      <c r="W75" s="158"/>
      <c r="X75" s="158"/>
      <c r="Y75" s="158"/>
      <c r="Z75" s="385"/>
      <c r="AA75" s="324"/>
      <c r="AB75" s="716"/>
      <c r="AC75" s="716"/>
      <c r="AD75" s="716"/>
      <c r="AE75" s="716"/>
      <c r="AF75" s="716"/>
      <c r="AG75" s="717"/>
      <c r="AH75" s="326"/>
      <c r="AI75" s="710"/>
      <c r="AJ75" s="710"/>
      <c r="AK75" s="307"/>
      <c r="AL75" s="307"/>
      <c r="AM75" s="307"/>
      <c r="AN75" s="307"/>
      <c r="AO75" s="307"/>
      <c r="AP75" s="307"/>
    </row>
    <row r="76" spans="2:42" ht="7.5" customHeight="1">
      <c r="B76" s="528"/>
      <c r="C76" s="528"/>
      <c r="D76" s="528"/>
      <c r="E76" s="528"/>
      <c r="F76" s="528"/>
      <c r="G76" s="528"/>
      <c r="H76" s="528"/>
      <c r="I76" s="528"/>
      <c r="J76" s="528"/>
      <c r="K76" s="9"/>
      <c r="L76" s="329"/>
      <c r="M76" s="329"/>
      <c r="N76" s="329"/>
      <c r="O76" s="329"/>
      <c r="P76" s="329"/>
      <c r="Q76" s="329"/>
      <c r="R76" s="324"/>
      <c r="S76" s="384"/>
      <c r="T76" s="158"/>
      <c r="U76" s="158"/>
      <c r="V76" s="158"/>
      <c r="W76" s="158"/>
      <c r="X76" s="158"/>
      <c r="Y76" s="158"/>
      <c r="Z76" s="385"/>
      <c r="AA76" s="324"/>
      <c r="AB76" s="713" t="s">
        <v>120</v>
      </c>
      <c r="AC76" s="713"/>
      <c r="AD76" s="713"/>
      <c r="AE76" s="713"/>
      <c r="AF76" s="713"/>
      <c r="AG76" s="719"/>
      <c r="AH76" s="326"/>
      <c r="AI76" s="314"/>
      <c r="AJ76" s="314"/>
      <c r="AK76" s="307"/>
      <c r="AL76" s="307"/>
      <c r="AM76" s="307"/>
      <c r="AN76" s="307"/>
      <c r="AO76" s="307"/>
      <c r="AP76" s="307"/>
    </row>
    <row r="77" spans="2:42" ht="7.5" customHeight="1">
      <c r="B77" s="528"/>
      <c r="C77" s="528"/>
      <c r="D77" s="528"/>
      <c r="E77" s="528"/>
      <c r="F77" s="528"/>
      <c r="G77" s="528"/>
      <c r="H77" s="528"/>
      <c r="I77" s="528"/>
      <c r="J77" s="528"/>
      <c r="K77" s="9"/>
      <c r="L77" s="9"/>
      <c r="M77" s="9"/>
      <c r="N77" s="9"/>
      <c r="O77" s="9"/>
      <c r="P77" s="9"/>
      <c r="Q77" s="9"/>
      <c r="R77" s="312"/>
      <c r="S77" s="326"/>
      <c r="T77" s="158"/>
      <c r="U77" s="158"/>
      <c r="V77" s="158"/>
      <c r="W77" s="158"/>
      <c r="X77" s="158"/>
      <c r="Y77" s="158"/>
      <c r="Z77" s="397"/>
      <c r="AA77" s="313"/>
      <c r="AB77" s="713"/>
      <c r="AC77" s="713"/>
      <c r="AD77" s="713"/>
      <c r="AE77" s="713"/>
      <c r="AF77" s="713"/>
      <c r="AG77" s="719"/>
      <c r="AH77" s="373"/>
      <c r="AI77" s="356"/>
      <c r="AJ77" s="356"/>
      <c r="AK77" s="356"/>
      <c r="AL77" s="356"/>
      <c r="AM77" s="356"/>
      <c r="AN77" s="356"/>
      <c r="AO77" s="356"/>
      <c r="AP77" s="356"/>
    </row>
    <row r="78" spans="2:42" ht="7.5" customHeight="1">
      <c r="B78" s="649" t="s">
        <v>127</v>
      </c>
      <c r="C78" s="650"/>
      <c r="D78" s="650"/>
      <c r="E78" s="650"/>
      <c r="F78" s="650"/>
      <c r="G78" s="650"/>
      <c r="H78" s="650"/>
      <c r="I78" s="650"/>
      <c r="J78" s="651"/>
      <c r="K78" s="299"/>
      <c r="L78" s="299"/>
      <c r="M78" s="299"/>
      <c r="N78" s="299"/>
      <c r="O78" s="299"/>
      <c r="P78" s="299"/>
      <c r="Q78" s="299"/>
      <c r="R78" s="398"/>
      <c r="S78" s="398"/>
      <c r="T78" s="70"/>
      <c r="U78" s="70"/>
      <c r="V78" s="70"/>
      <c r="W78" s="70"/>
      <c r="X78" s="70"/>
      <c r="Y78" s="70"/>
      <c r="Z78" s="399"/>
      <c r="AA78" s="307"/>
      <c r="AB78" s="714">
        <v>0.5416666666666666</v>
      </c>
      <c r="AC78" s="713"/>
      <c r="AD78" s="713"/>
      <c r="AE78" s="713"/>
      <c r="AF78" s="713"/>
      <c r="AG78" s="719"/>
      <c r="AH78" s="306"/>
      <c r="AI78" s="306"/>
      <c r="AJ78" s="306"/>
      <c r="AK78" s="305"/>
      <c r="AL78" s="305"/>
      <c r="AM78" s="305"/>
      <c r="AN78" s="305"/>
      <c r="AO78" s="307"/>
      <c r="AP78" s="307"/>
    </row>
    <row r="79" spans="2:42" ht="7.5" customHeight="1">
      <c r="B79" s="652"/>
      <c r="C79" s="653"/>
      <c r="D79" s="653"/>
      <c r="E79" s="653"/>
      <c r="F79" s="653"/>
      <c r="G79" s="653"/>
      <c r="H79" s="653"/>
      <c r="I79" s="653"/>
      <c r="J79" s="654"/>
      <c r="K79" s="299"/>
      <c r="L79" s="299"/>
      <c r="M79" s="299"/>
      <c r="N79" s="299"/>
      <c r="O79" s="299"/>
      <c r="P79" s="299"/>
      <c r="Q79" s="299"/>
      <c r="R79" s="362"/>
      <c r="S79" s="362"/>
      <c r="T79" s="569"/>
      <c r="U79" s="569"/>
      <c r="V79" s="569"/>
      <c r="W79" s="569"/>
      <c r="X79" s="569"/>
      <c r="Y79" s="569"/>
      <c r="Z79" s="399"/>
      <c r="AA79" s="303"/>
      <c r="AB79" s="713"/>
      <c r="AC79" s="713"/>
      <c r="AD79" s="713"/>
      <c r="AE79" s="713"/>
      <c r="AF79" s="713"/>
      <c r="AG79" s="719"/>
      <c r="AH79" s="306"/>
      <c r="AI79" s="710" t="s">
        <v>277</v>
      </c>
      <c r="AJ79" s="710"/>
      <c r="AK79" s="307"/>
      <c r="AL79" s="307"/>
      <c r="AM79" s="307"/>
      <c r="AN79" s="307"/>
      <c r="AO79" s="307"/>
      <c r="AP79" s="307"/>
    </row>
    <row r="80" spans="2:42" ht="7.5" customHeight="1">
      <c r="B80" s="652"/>
      <c r="C80" s="653"/>
      <c r="D80" s="653"/>
      <c r="E80" s="653"/>
      <c r="F80" s="653"/>
      <c r="G80" s="653"/>
      <c r="H80" s="653"/>
      <c r="I80" s="653"/>
      <c r="J80" s="654"/>
      <c r="K80" s="308"/>
      <c r="L80" s="367"/>
      <c r="M80" s="367"/>
      <c r="N80" s="367"/>
      <c r="O80" s="367"/>
      <c r="P80" s="367"/>
      <c r="Q80" s="367"/>
      <c r="R80" s="398"/>
      <c r="S80" s="398"/>
      <c r="T80" s="70"/>
      <c r="U80" s="70"/>
      <c r="V80" s="70"/>
      <c r="W80" s="70"/>
      <c r="X80" s="70"/>
      <c r="Y80" s="570"/>
      <c r="Z80" s="399"/>
      <c r="AA80" s="303"/>
      <c r="AB80" s="303"/>
      <c r="AC80" s="303"/>
      <c r="AD80" s="303"/>
      <c r="AE80" s="306"/>
      <c r="AF80" s="306"/>
      <c r="AG80" s="357"/>
      <c r="AH80" s="306"/>
      <c r="AI80" s="710"/>
      <c r="AJ80" s="710"/>
      <c r="AK80" s="307"/>
      <c r="AL80" s="307"/>
      <c r="AM80" s="307"/>
      <c r="AN80" s="307"/>
      <c r="AO80" s="307"/>
      <c r="AP80" s="307"/>
    </row>
    <row r="81" spans="2:42" ht="7.5" customHeight="1">
      <c r="B81" s="655"/>
      <c r="C81" s="656"/>
      <c r="D81" s="656"/>
      <c r="E81" s="656"/>
      <c r="F81" s="656"/>
      <c r="G81" s="656"/>
      <c r="H81" s="656"/>
      <c r="I81" s="656"/>
      <c r="J81" s="657"/>
      <c r="K81" s="309"/>
      <c r="L81" s="369"/>
      <c r="M81" s="369"/>
      <c r="N81" s="369"/>
      <c r="O81" s="369"/>
      <c r="P81" s="369"/>
      <c r="Q81" s="369"/>
      <c r="R81" s="324"/>
      <c r="S81" s="326"/>
      <c r="T81" s="130"/>
      <c r="U81" s="130"/>
      <c r="V81" s="130"/>
      <c r="W81" s="130"/>
      <c r="X81" s="130"/>
      <c r="Y81" s="138"/>
      <c r="Z81" s="397"/>
      <c r="AA81" s="313"/>
      <c r="AB81" s="313"/>
      <c r="AC81" s="313"/>
      <c r="AD81" s="313"/>
      <c r="AE81" s="313"/>
      <c r="AF81" s="313"/>
      <c r="AG81" s="350"/>
      <c r="AH81" s="313"/>
      <c r="AI81" s="314"/>
      <c r="AJ81" s="314"/>
      <c r="AK81" s="307"/>
      <c r="AL81" s="307"/>
      <c r="AM81" s="307"/>
      <c r="AN81" s="307"/>
      <c r="AO81" s="307"/>
      <c r="AP81" s="307"/>
    </row>
    <row r="82" spans="2:42" ht="7.5" customHeight="1">
      <c r="B82" s="528"/>
      <c r="C82" s="528"/>
      <c r="D82" s="528"/>
      <c r="E82" s="528"/>
      <c r="F82" s="528"/>
      <c r="G82" s="528"/>
      <c r="H82" s="528"/>
      <c r="I82" s="528"/>
      <c r="J82" s="528"/>
      <c r="K82" s="315"/>
      <c r="L82" s="370"/>
      <c r="M82" s="370"/>
      <c r="N82" s="370"/>
      <c r="O82" s="370"/>
      <c r="P82" s="370"/>
      <c r="Q82" s="370"/>
      <c r="R82" s="324"/>
      <c r="S82" s="326"/>
      <c r="T82" s="725" t="s">
        <v>116</v>
      </c>
      <c r="U82" s="725"/>
      <c r="V82" s="725"/>
      <c r="W82" s="725"/>
      <c r="X82" s="725"/>
      <c r="Y82" s="725"/>
      <c r="Z82" s="392"/>
      <c r="AA82" s="393"/>
      <c r="AB82" s="393"/>
      <c r="AC82" s="393"/>
      <c r="AD82" s="393"/>
      <c r="AE82" s="393"/>
      <c r="AF82" s="393"/>
      <c r="AG82" s="401"/>
      <c r="AH82" s="313"/>
      <c r="AI82" s="356"/>
      <c r="AJ82" s="356"/>
      <c r="AK82" s="356"/>
      <c r="AL82" s="356"/>
      <c r="AM82" s="356"/>
      <c r="AN82" s="356"/>
      <c r="AO82" s="356"/>
      <c r="AP82" s="356"/>
    </row>
    <row r="83" spans="2:42" ht="7.5" customHeight="1">
      <c r="B83" s="528"/>
      <c r="C83" s="528"/>
      <c r="D83" s="528"/>
      <c r="E83" s="528"/>
      <c r="F83" s="528"/>
      <c r="G83" s="528"/>
      <c r="H83" s="528"/>
      <c r="I83" s="528"/>
      <c r="J83" s="528"/>
      <c r="K83" s="315"/>
      <c r="L83" s="370"/>
      <c r="M83" s="370"/>
      <c r="N83" s="370"/>
      <c r="O83" s="370"/>
      <c r="P83" s="370"/>
      <c r="Q83" s="370"/>
      <c r="R83" s="324"/>
      <c r="S83" s="338"/>
      <c r="T83" s="725"/>
      <c r="U83" s="725"/>
      <c r="V83" s="725"/>
      <c r="W83" s="725"/>
      <c r="X83" s="725"/>
      <c r="Y83" s="725"/>
      <c r="Z83" s="394"/>
      <c r="AA83" s="313"/>
      <c r="AB83" s="313"/>
      <c r="AC83" s="313"/>
      <c r="AD83" s="313"/>
      <c r="AE83" s="313"/>
      <c r="AF83" s="313"/>
      <c r="AG83" s="313"/>
      <c r="AH83" s="313"/>
      <c r="AI83" s="301"/>
      <c r="AJ83" s="301"/>
      <c r="AK83" s="301"/>
      <c r="AL83" s="301"/>
      <c r="AM83" s="301"/>
      <c r="AN83" s="301"/>
      <c r="AO83" s="307"/>
      <c r="AP83" s="307"/>
    </row>
    <row r="84" spans="2:42" ht="7.5" customHeight="1">
      <c r="B84" s="649" t="s">
        <v>128</v>
      </c>
      <c r="C84" s="650"/>
      <c r="D84" s="650"/>
      <c r="E84" s="650"/>
      <c r="F84" s="650"/>
      <c r="G84" s="650"/>
      <c r="H84" s="650"/>
      <c r="I84" s="650"/>
      <c r="J84" s="651"/>
      <c r="K84" s="320"/>
      <c r="L84" s="370"/>
      <c r="M84" s="370"/>
      <c r="N84" s="370"/>
      <c r="O84" s="370"/>
      <c r="P84" s="370"/>
      <c r="Q84" s="370"/>
      <c r="R84" s="324"/>
      <c r="S84" s="342"/>
      <c r="T84" s="712">
        <v>0.6527777777777778</v>
      </c>
      <c r="U84" s="679"/>
      <c r="V84" s="679"/>
      <c r="W84" s="679"/>
      <c r="X84" s="679"/>
      <c r="Y84" s="680"/>
      <c r="Z84" s="395"/>
      <c r="AA84" s="324"/>
      <c r="AB84" s="324"/>
      <c r="AC84" s="324"/>
      <c r="AD84" s="324"/>
      <c r="AE84" s="324"/>
      <c r="AF84" s="312"/>
      <c r="AG84" s="324"/>
      <c r="AH84" s="326"/>
      <c r="AI84" s="307"/>
      <c r="AJ84" s="307"/>
      <c r="AK84" s="307"/>
      <c r="AL84" s="307"/>
      <c r="AM84" s="307"/>
      <c r="AN84" s="307"/>
      <c r="AO84" s="307"/>
      <c r="AP84" s="307"/>
    </row>
    <row r="85" spans="2:42" ht="7.5" customHeight="1">
      <c r="B85" s="652"/>
      <c r="C85" s="653"/>
      <c r="D85" s="653"/>
      <c r="E85" s="653"/>
      <c r="F85" s="653"/>
      <c r="G85" s="653"/>
      <c r="H85" s="653"/>
      <c r="I85" s="653"/>
      <c r="J85" s="654"/>
      <c r="K85" s="327"/>
      <c r="L85" s="375"/>
      <c r="M85" s="375"/>
      <c r="N85" s="375"/>
      <c r="O85" s="375"/>
      <c r="P85" s="375"/>
      <c r="Q85" s="375"/>
      <c r="R85" s="346"/>
      <c r="S85" s="396"/>
      <c r="T85" s="685"/>
      <c r="U85" s="685"/>
      <c r="V85" s="685"/>
      <c r="W85" s="685"/>
      <c r="X85" s="685"/>
      <c r="Y85" s="686"/>
      <c r="Z85" s="395"/>
      <c r="AA85" s="324"/>
      <c r="AB85" s="324"/>
      <c r="AC85" s="324"/>
      <c r="AD85" s="324"/>
      <c r="AE85" s="324"/>
      <c r="AF85" s="312"/>
      <c r="AG85" s="324"/>
      <c r="AH85" s="326"/>
      <c r="AI85" s="307"/>
      <c r="AJ85" s="307"/>
      <c r="AK85" s="307"/>
      <c r="AL85" s="307"/>
      <c r="AM85" s="307"/>
      <c r="AN85" s="307"/>
      <c r="AO85" s="307"/>
      <c r="AP85" s="307"/>
    </row>
    <row r="86" spans="2:42" ht="7.5" customHeight="1">
      <c r="B86" s="652"/>
      <c r="C86" s="653"/>
      <c r="D86" s="653"/>
      <c r="E86" s="653"/>
      <c r="F86" s="653"/>
      <c r="G86" s="653"/>
      <c r="H86" s="653"/>
      <c r="I86" s="653"/>
      <c r="J86" s="654"/>
      <c r="K86" s="328"/>
      <c r="L86" s="378"/>
      <c r="M86" s="378"/>
      <c r="N86" s="378"/>
      <c r="O86" s="378"/>
      <c r="P86" s="378"/>
      <c r="Q86" s="378"/>
      <c r="R86" s="324"/>
      <c r="S86" s="342"/>
      <c r="T86" s="700"/>
      <c r="U86" s="700"/>
      <c r="V86" s="700"/>
      <c r="W86" s="700"/>
      <c r="X86" s="700"/>
      <c r="Y86" s="724"/>
      <c r="Z86" s="385"/>
      <c r="AA86" s="324"/>
      <c r="AB86" s="371"/>
      <c r="AC86" s="371"/>
      <c r="AD86" s="371"/>
      <c r="AE86" s="371"/>
      <c r="AF86" s="371"/>
      <c r="AG86" s="371"/>
      <c r="AH86" s="326"/>
      <c r="AI86" s="307"/>
      <c r="AJ86" s="307"/>
      <c r="AK86" s="307"/>
      <c r="AL86" s="307"/>
      <c r="AM86" s="307"/>
      <c r="AN86" s="307"/>
      <c r="AO86" s="307"/>
      <c r="AP86" s="307"/>
    </row>
    <row r="87" spans="2:42" ht="7.5" customHeight="1">
      <c r="B87" s="655"/>
      <c r="C87" s="656"/>
      <c r="D87" s="656"/>
      <c r="E87" s="656"/>
      <c r="F87" s="656"/>
      <c r="G87" s="656"/>
      <c r="H87" s="656"/>
      <c r="I87" s="656"/>
      <c r="J87" s="657"/>
      <c r="K87" s="9"/>
      <c r="L87" s="402"/>
      <c r="M87" s="402"/>
      <c r="N87" s="402"/>
      <c r="O87" s="402"/>
      <c r="P87" s="402"/>
      <c r="Q87" s="402"/>
      <c r="R87" s="324"/>
      <c r="S87" s="384"/>
      <c r="T87" s="700"/>
      <c r="U87" s="700"/>
      <c r="V87" s="700"/>
      <c r="W87" s="700"/>
      <c r="X87" s="700"/>
      <c r="Y87" s="724"/>
      <c r="Z87" s="385"/>
      <c r="AA87" s="324"/>
      <c r="AB87" s="371"/>
      <c r="AC87" s="371"/>
      <c r="AD87" s="371"/>
      <c r="AE87" s="371"/>
      <c r="AF87" s="371"/>
      <c r="AG87" s="371"/>
      <c r="AH87" s="326"/>
      <c r="AI87" s="307"/>
      <c r="AJ87" s="307"/>
      <c r="AK87" s="307"/>
      <c r="AL87" s="307"/>
      <c r="AM87" s="307"/>
      <c r="AN87" s="307"/>
      <c r="AO87" s="307"/>
      <c r="AP87" s="307"/>
    </row>
    <row r="88" spans="2:42" ht="7.5" customHeight="1">
      <c r="B88" s="525"/>
      <c r="C88" s="525"/>
      <c r="D88" s="525"/>
      <c r="E88" s="525"/>
      <c r="F88" s="525"/>
      <c r="G88" s="525"/>
      <c r="H88" s="525"/>
      <c r="I88" s="525"/>
      <c r="J88" s="525"/>
      <c r="K88" s="9"/>
      <c r="L88" s="329"/>
      <c r="M88" s="329"/>
      <c r="N88" s="329"/>
      <c r="O88" s="329"/>
      <c r="P88" s="329"/>
      <c r="Q88" s="403"/>
      <c r="R88" s="324"/>
      <c r="S88" s="384"/>
      <c r="T88" s="679"/>
      <c r="U88" s="679"/>
      <c r="V88" s="679"/>
      <c r="W88" s="679"/>
      <c r="X88" s="679"/>
      <c r="Y88" s="725"/>
      <c r="Z88" s="397"/>
      <c r="AA88" s="313"/>
      <c r="AB88" s="313"/>
      <c r="AC88" s="313"/>
      <c r="AD88" s="313"/>
      <c r="AE88" s="313"/>
      <c r="AF88" s="313"/>
      <c r="AG88" s="313"/>
      <c r="AH88" s="313"/>
      <c r="AI88" s="307"/>
      <c r="AJ88" s="307"/>
      <c r="AK88" s="307"/>
      <c r="AL88" s="307"/>
      <c r="AM88" s="307"/>
      <c r="AN88" s="307"/>
      <c r="AO88" s="307"/>
      <c r="AP88" s="307"/>
    </row>
    <row r="89" spans="2:42" ht="7.5" customHeight="1">
      <c r="B89" s="525"/>
      <c r="C89" s="525"/>
      <c r="D89" s="525"/>
      <c r="E89" s="525"/>
      <c r="F89" s="525"/>
      <c r="G89" s="525"/>
      <c r="H89" s="525"/>
      <c r="I89" s="525"/>
      <c r="J89" s="525"/>
      <c r="K89" s="9"/>
      <c r="L89" s="329"/>
      <c r="M89" s="329"/>
      <c r="N89" s="329"/>
      <c r="O89" s="329"/>
      <c r="P89" s="329"/>
      <c r="Q89" s="403"/>
      <c r="R89" s="324"/>
      <c r="S89" s="384"/>
      <c r="T89" s="679"/>
      <c r="U89" s="679"/>
      <c r="V89" s="679"/>
      <c r="W89" s="679"/>
      <c r="X89" s="679"/>
      <c r="Y89" s="725"/>
      <c r="Z89" s="397"/>
      <c r="AA89" s="313"/>
      <c r="AB89" s="313"/>
      <c r="AC89" s="313"/>
      <c r="AD89" s="313"/>
      <c r="AE89" s="313"/>
      <c r="AF89" s="313"/>
      <c r="AG89" s="313"/>
      <c r="AH89" s="313"/>
      <c r="AI89" s="307"/>
      <c r="AJ89" s="307"/>
      <c r="AK89" s="307"/>
      <c r="AL89" s="307"/>
      <c r="AM89" s="307"/>
      <c r="AN89" s="307"/>
      <c r="AO89" s="307"/>
      <c r="AP89" s="307"/>
    </row>
    <row r="90" spans="2:42" ht="7.5" customHeight="1">
      <c r="B90" s="649" t="s">
        <v>129</v>
      </c>
      <c r="C90" s="650"/>
      <c r="D90" s="650"/>
      <c r="E90" s="650"/>
      <c r="F90" s="650"/>
      <c r="G90" s="650"/>
      <c r="H90" s="650"/>
      <c r="I90" s="650"/>
      <c r="J90" s="651"/>
      <c r="K90" s="309"/>
      <c r="L90" s="325"/>
      <c r="M90" s="325"/>
      <c r="N90" s="325"/>
      <c r="O90" s="325"/>
      <c r="P90" s="325"/>
      <c r="Q90" s="312"/>
      <c r="R90" s="312"/>
      <c r="S90" s="326"/>
      <c r="T90" s="725"/>
      <c r="U90" s="725"/>
      <c r="V90" s="725"/>
      <c r="W90" s="725"/>
      <c r="X90" s="725"/>
      <c r="Y90" s="725"/>
      <c r="Z90" s="385"/>
      <c r="AA90" s="324"/>
      <c r="AB90" s="324"/>
      <c r="AC90" s="324"/>
      <c r="AD90" s="324"/>
      <c r="AE90" s="324"/>
      <c r="AF90" s="324"/>
      <c r="AG90" s="324"/>
      <c r="AH90" s="326"/>
      <c r="AI90" s="307"/>
      <c r="AJ90" s="307"/>
      <c r="AK90" s="307"/>
      <c r="AL90" s="307"/>
      <c r="AM90" s="307"/>
      <c r="AN90" s="307"/>
      <c r="AO90" s="307"/>
      <c r="AP90" s="307"/>
    </row>
    <row r="91" spans="2:42" ht="7.5" customHeight="1">
      <c r="B91" s="652"/>
      <c r="C91" s="653"/>
      <c r="D91" s="653"/>
      <c r="E91" s="653"/>
      <c r="F91" s="653"/>
      <c r="G91" s="653"/>
      <c r="H91" s="653"/>
      <c r="I91" s="653"/>
      <c r="J91" s="654"/>
      <c r="K91" s="9"/>
      <c r="L91" s="9"/>
      <c r="M91" s="9"/>
      <c r="N91" s="9"/>
      <c r="O91" s="9"/>
      <c r="P91" s="9"/>
      <c r="Q91" s="404"/>
      <c r="R91" s="346"/>
      <c r="S91" s="405"/>
      <c r="T91" s="685"/>
      <c r="U91" s="685"/>
      <c r="V91" s="685"/>
      <c r="W91" s="685"/>
      <c r="X91" s="685"/>
      <c r="Y91" s="685"/>
      <c r="Z91" s="406"/>
      <c r="AA91" s="346"/>
      <c r="AB91" s="346"/>
      <c r="AC91" s="346"/>
      <c r="AD91" s="346"/>
      <c r="AE91" s="346"/>
      <c r="AF91" s="346"/>
      <c r="AG91" s="346"/>
      <c r="AH91" s="326"/>
      <c r="AI91" s="307"/>
      <c r="AJ91" s="307"/>
      <c r="AK91" s="307"/>
      <c r="AL91" s="307"/>
      <c r="AM91" s="307"/>
      <c r="AN91" s="307"/>
      <c r="AO91" s="307"/>
      <c r="AP91" s="307"/>
    </row>
    <row r="92" spans="2:42" ht="7.5" customHeight="1">
      <c r="B92" s="652"/>
      <c r="C92" s="653"/>
      <c r="D92" s="653"/>
      <c r="E92" s="653"/>
      <c r="F92" s="653"/>
      <c r="G92" s="653"/>
      <c r="H92" s="653"/>
      <c r="I92" s="653"/>
      <c r="J92" s="654"/>
      <c r="K92" s="407"/>
      <c r="L92" s="407"/>
      <c r="M92" s="407"/>
      <c r="N92" s="407"/>
      <c r="O92" s="407"/>
      <c r="P92" s="407"/>
      <c r="Q92" s="407"/>
      <c r="R92" s="324"/>
      <c r="S92" s="326"/>
      <c r="T92" s="135"/>
      <c r="U92" s="135"/>
      <c r="V92" s="135"/>
      <c r="W92" s="135"/>
      <c r="X92" s="135"/>
      <c r="Y92" s="135"/>
      <c r="Z92" s="385"/>
      <c r="AA92" s="324"/>
      <c r="AB92" s="324"/>
      <c r="AC92" s="324"/>
      <c r="AD92" s="324"/>
      <c r="AE92" s="324"/>
      <c r="AF92" s="324"/>
      <c r="AG92" s="408"/>
      <c r="AH92" s="326"/>
      <c r="AI92" s="710" t="s">
        <v>134</v>
      </c>
      <c r="AJ92" s="710"/>
      <c r="AK92" s="307"/>
      <c r="AL92" s="307"/>
      <c r="AM92" s="307"/>
      <c r="AN92" s="307"/>
      <c r="AO92" s="307"/>
      <c r="AP92" s="307"/>
    </row>
    <row r="93" spans="2:45" ht="7.5" customHeight="1">
      <c r="B93" s="655"/>
      <c r="C93" s="656"/>
      <c r="D93" s="656"/>
      <c r="E93" s="656"/>
      <c r="F93" s="656"/>
      <c r="G93" s="656"/>
      <c r="H93" s="656"/>
      <c r="I93" s="656"/>
      <c r="J93" s="657"/>
      <c r="K93" s="345"/>
      <c r="L93" s="404"/>
      <c r="M93" s="404"/>
      <c r="N93" s="404"/>
      <c r="O93" s="404"/>
      <c r="P93" s="404"/>
      <c r="Q93" s="404"/>
      <c r="R93" s="324"/>
      <c r="S93" s="326"/>
      <c r="T93" s="130"/>
      <c r="U93" s="130"/>
      <c r="V93" s="130"/>
      <c r="W93" s="130"/>
      <c r="X93" s="130"/>
      <c r="Y93" s="571"/>
      <c r="Z93" s="385"/>
      <c r="AA93" s="324"/>
      <c r="AB93" s="324"/>
      <c r="AC93" s="324"/>
      <c r="AD93" s="324"/>
      <c r="AE93" s="324"/>
      <c r="AF93" s="324"/>
      <c r="AG93" s="352"/>
      <c r="AH93" s="326"/>
      <c r="AI93" s="710"/>
      <c r="AJ93" s="710"/>
      <c r="AK93" s="307"/>
      <c r="AL93" s="307"/>
      <c r="AM93" s="307"/>
      <c r="AN93" s="307"/>
      <c r="AO93" s="307"/>
      <c r="AP93" s="307"/>
      <c r="AS93"/>
    </row>
    <row r="94" spans="2:42" ht="7.5" customHeight="1">
      <c r="B94" s="528"/>
      <c r="C94" s="528"/>
      <c r="D94" s="528"/>
      <c r="E94" s="528"/>
      <c r="F94" s="528"/>
      <c r="G94" s="528"/>
      <c r="H94" s="528"/>
      <c r="I94" s="528"/>
      <c r="J94" s="528"/>
      <c r="K94" s="345"/>
      <c r="L94" s="370"/>
      <c r="M94" s="370"/>
      <c r="N94" s="370"/>
      <c r="O94" s="370"/>
      <c r="P94" s="370"/>
      <c r="Q94" s="370"/>
      <c r="R94" s="324"/>
      <c r="S94" s="326"/>
      <c r="T94" s="371"/>
      <c r="U94" s="371"/>
      <c r="V94" s="371"/>
      <c r="W94" s="371"/>
      <c r="X94" s="371"/>
      <c r="Y94" s="371"/>
      <c r="Z94" s="385"/>
      <c r="AA94" s="326"/>
      <c r="AB94" s="713" t="s">
        <v>119</v>
      </c>
      <c r="AC94" s="713"/>
      <c r="AD94" s="713"/>
      <c r="AE94" s="713"/>
      <c r="AF94" s="713"/>
      <c r="AG94" s="713"/>
      <c r="AH94" s="374"/>
      <c r="AI94" s="314"/>
      <c r="AJ94" s="314"/>
      <c r="AK94" s="307"/>
      <c r="AL94" s="307"/>
      <c r="AM94" s="307"/>
      <c r="AN94" s="307"/>
      <c r="AO94" s="307"/>
      <c r="AP94" s="307"/>
    </row>
    <row r="95" spans="2:42" ht="7.5" customHeight="1">
      <c r="B95" s="528"/>
      <c r="C95" s="528"/>
      <c r="D95" s="528"/>
      <c r="E95" s="528"/>
      <c r="F95" s="528"/>
      <c r="G95" s="528"/>
      <c r="H95" s="528"/>
      <c r="I95" s="528"/>
      <c r="J95" s="528"/>
      <c r="K95" s="345"/>
      <c r="L95" s="370"/>
      <c r="M95" s="370"/>
      <c r="N95" s="370"/>
      <c r="O95" s="370"/>
      <c r="P95" s="370"/>
      <c r="Q95" s="370"/>
      <c r="R95" s="324"/>
      <c r="S95" s="326"/>
      <c r="T95" s="726"/>
      <c r="U95" s="726"/>
      <c r="V95" s="726"/>
      <c r="W95" s="726"/>
      <c r="X95" s="726"/>
      <c r="Y95" s="726"/>
      <c r="Z95" s="385"/>
      <c r="AA95" s="326"/>
      <c r="AB95" s="713"/>
      <c r="AC95" s="713"/>
      <c r="AD95" s="713"/>
      <c r="AE95" s="713"/>
      <c r="AF95" s="713"/>
      <c r="AG95" s="713"/>
      <c r="AH95" s="409"/>
      <c r="AI95" s="356"/>
      <c r="AJ95" s="356"/>
      <c r="AK95" s="356"/>
      <c r="AL95" s="356"/>
      <c r="AM95" s="356"/>
      <c r="AN95" s="356"/>
      <c r="AO95" s="356"/>
      <c r="AP95" s="356"/>
    </row>
    <row r="96" spans="2:42" ht="7.5" customHeight="1">
      <c r="B96" s="649" t="s">
        <v>130</v>
      </c>
      <c r="C96" s="650"/>
      <c r="D96" s="650"/>
      <c r="E96" s="650"/>
      <c r="F96" s="650"/>
      <c r="G96" s="650"/>
      <c r="H96" s="650"/>
      <c r="I96" s="650"/>
      <c r="J96" s="651"/>
      <c r="K96" s="315"/>
      <c r="L96" s="370"/>
      <c r="M96" s="370"/>
      <c r="N96" s="370"/>
      <c r="O96" s="370"/>
      <c r="P96" s="370"/>
      <c r="Q96" s="370"/>
      <c r="R96" s="324"/>
      <c r="S96" s="326"/>
      <c r="T96" s="726"/>
      <c r="U96" s="726"/>
      <c r="V96" s="726"/>
      <c r="W96" s="726"/>
      <c r="X96" s="726"/>
      <c r="Y96" s="726"/>
      <c r="Z96" s="385"/>
      <c r="AA96" s="324"/>
      <c r="AB96" s="714">
        <v>0.4861111111111111</v>
      </c>
      <c r="AC96" s="713"/>
      <c r="AD96" s="713"/>
      <c r="AE96" s="713"/>
      <c r="AF96" s="713"/>
      <c r="AG96" s="713"/>
      <c r="AH96" s="410"/>
      <c r="AI96" s="306"/>
      <c r="AJ96" s="306"/>
      <c r="AK96" s="305"/>
      <c r="AL96" s="305"/>
      <c r="AM96" s="305"/>
      <c r="AN96" s="305"/>
      <c r="AO96" s="307"/>
      <c r="AP96" s="307"/>
    </row>
    <row r="97" spans="2:42" ht="7.5" customHeight="1">
      <c r="B97" s="652"/>
      <c r="C97" s="653"/>
      <c r="D97" s="653"/>
      <c r="E97" s="653"/>
      <c r="F97" s="653"/>
      <c r="G97" s="653"/>
      <c r="H97" s="653"/>
      <c r="I97" s="653"/>
      <c r="J97" s="654"/>
      <c r="K97" s="411"/>
      <c r="L97" s="375"/>
      <c r="M97" s="375"/>
      <c r="N97" s="375"/>
      <c r="O97" s="375"/>
      <c r="P97" s="375"/>
      <c r="Q97" s="375"/>
      <c r="R97" s="412"/>
      <c r="S97" s="413"/>
      <c r="T97" s="414"/>
      <c r="U97" s="414"/>
      <c r="V97" s="414"/>
      <c r="W97" s="414"/>
      <c r="X97" s="414"/>
      <c r="Y97" s="414"/>
      <c r="Z97" s="406"/>
      <c r="AA97" s="415"/>
      <c r="AB97" s="715"/>
      <c r="AC97" s="715"/>
      <c r="AD97" s="715"/>
      <c r="AE97" s="715"/>
      <c r="AF97" s="715"/>
      <c r="AG97" s="715"/>
      <c r="AH97" s="410"/>
      <c r="AI97" s="710" t="s">
        <v>278</v>
      </c>
      <c r="AJ97" s="710"/>
      <c r="AK97" s="307"/>
      <c r="AL97" s="307"/>
      <c r="AM97" s="307"/>
      <c r="AN97" s="307"/>
      <c r="AO97" s="307"/>
      <c r="AP97" s="307"/>
    </row>
    <row r="98" spans="2:42" ht="7.5" customHeight="1">
      <c r="B98" s="652"/>
      <c r="C98" s="653"/>
      <c r="D98" s="653"/>
      <c r="E98" s="653"/>
      <c r="F98" s="653"/>
      <c r="G98" s="653"/>
      <c r="H98" s="653"/>
      <c r="I98" s="653"/>
      <c r="J98" s="654"/>
      <c r="K98" s="328"/>
      <c r="L98" s="720"/>
      <c r="M98" s="720"/>
      <c r="N98" s="720"/>
      <c r="O98" s="720"/>
      <c r="P98" s="720"/>
      <c r="Q98" s="720"/>
      <c r="R98" s="312"/>
      <c r="S98" s="416"/>
      <c r="T98" s="379"/>
      <c r="U98" s="379"/>
      <c r="V98" s="379"/>
      <c r="W98" s="379"/>
      <c r="X98" s="379"/>
      <c r="Y98" s="379"/>
      <c r="Z98" s="216"/>
      <c r="AA98" s="417"/>
      <c r="AB98" s="216"/>
      <c r="AC98" s="216"/>
      <c r="AD98" s="216"/>
      <c r="AE98" s="216"/>
      <c r="AF98" s="216"/>
      <c r="AG98" s="216"/>
      <c r="AH98" s="313"/>
      <c r="AI98" s="710"/>
      <c r="AJ98" s="710"/>
      <c r="AK98" s="307"/>
      <c r="AL98" s="307"/>
      <c r="AM98" s="307"/>
      <c r="AN98" s="307"/>
      <c r="AO98" s="307"/>
      <c r="AP98" s="307"/>
    </row>
    <row r="99" spans="2:42" ht="7.5" customHeight="1">
      <c r="B99" s="655"/>
      <c r="C99" s="656"/>
      <c r="D99" s="656"/>
      <c r="E99" s="656"/>
      <c r="F99" s="656"/>
      <c r="G99" s="656"/>
      <c r="H99" s="656"/>
      <c r="I99" s="656"/>
      <c r="J99" s="657"/>
      <c r="K99" s="9"/>
      <c r="L99" s="726"/>
      <c r="M99" s="726"/>
      <c r="N99" s="726"/>
      <c r="O99" s="726"/>
      <c r="P99" s="726"/>
      <c r="Q99" s="726"/>
      <c r="R99" s="312"/>
      <c r="S99" s="313"/>
      <c r="T99" s="309"/>
      <c r="U99" s="309"/>
      <c r="V99" s="309"/>
      <c r="W99" s="309"/>
      <c r="X99" s="325"/>
      <c r="Y99" s="325"/>
      <c r="Z99" s="216"/>
      <c r="AA99" s="417"/>
      <c r="AB99" s="216"/>
      <c r="AC99" s="216"/>
      <c r="AD99" s="216"/>
      <c r="AE99" s="216"/>
      <c r="AF99" s="216"/>
      <c r="AG99" s="216"/>
      <c r="AH99" s="313"/>
      <c r="AI99" s="314"/>
      <c r="AJ99" s="314"/>
      <c r="AK99" s="307"/>
      <c r="AL99" s="307"/>
      <c r="AM99" s="307"/>
      <c r="AN99" s="307"/>
      <c r="AO99" s="307"/>
      <c r="AP99" s="307"/>
    </row>
    <row r="100" spans="2:42" ht="7.5" customHeight="1">
      <c r="B100" s="219"/>
      <c r="C100" s="219"/>
      <c r="D100" s="219"/>
      <c r="E100" s="219"/>
      <c r="F100" s="219"/>
      <c r="G100" s="219"/>
      <c r="H100" s="219"/>
      <c r="I100" s="219"/>
      <c r="J100" s="219"/>
      <c r="K100" s="418"/>
      <c r="L100" s="723"/>
      <c r="M100" s="723"/>
      <c r="N100" s="723"/>
      <c r="O100" s="723"/>
      <c r="P100" s="723"/>
      <c r="Q100" s="723"/>
      <c r="R100" s="419"/>
      <c r="S100" s="420"/>
      <c r="T100" s="420"/>
      <c r="U100" s="420"/>
      <c r="V100" s="420"/>
      <c r="W100" s="420"/>
      <c r="X100" s="419"/>
      <c r="Y100" s="419"/>
      <c r="Z100" s="421"/>
      <c r="AA100" s="307"/>
      <c r="AB100" s="307"/>
      <c r="AC100" s="307"/>
      <c r="AD100" s="307"/>
      <c r="AE100" s="307"/>
      <c r="AF100" s="307"/>
      <c r="AG100" s="307"/>
      <c r="AH100" s="422"/>
      <c r="AI100" s="356"/>
      <c r="AJ100" s="356"/>
      <c r="AK100" s="356"/>
      <c r="AL100" s="356"/>
      <c r="AM100" s="356"/>
      <c r="AN100" s="356"/>
      <c r="AO100" s="356"/>
      <c r="AP100" s="356"/>
    </row>
  </sheetData>
  <sheetProtection/>
  <mergeCells count="73">
    <mergeCell ref="AI26:AJ27"/>
    <mergeCell ref="B6:J9"/>
    <mergeCell ref="L20:Q21"/>
    <mergeCell ref="L8:Q9"/>
    <mergeCell ref="T18:Y19"/>
    <mergeCell ref="T14:Y15"/>
    <mergeCell ref="L14:Q15"/>
    <mergeCell ref="T23:Y24"/>
    <mergeCell ref="B24:J27"/>
    <mergeCell ref="T16:Y17"/>
    <mergeCell ref="B30:J33"/>
    <mergeCell ref="L48:Q49"/>
    <mergeCell ref="B18:J21"/>
    <mergeCell ref="B42:J45"/>
    <mergeCell ref="T42:Y43"/>
    <mergeCell ref="M2:Q2"/>
    <mergeCell ref="B2:J2"/>
    <mergeCell ref="L10:Q11"/>
    <mergeCell ref="B12:J15"/>
    <mergeCell ref="L12:Q13"/>
    <mergeCell ref="B36:J39"/>
    <mergeCell ref="L38:Q39"/>
    <mergeCell ref="L26:Q27"/>
    <mergeCell ref="T40:Y41"/>
    <mergeCell ref="B78:J81"/>
    <mergeCell ref="AI92:AJ93"/>
    <mergeCell ref="AI56:AJ57"/>
    <mergeCell ref="L36:Q37"/>
    <mergeCell ref="B48:J51"/>
    <mergeCell ref="AI74:AJ75"/>
    <mergeCell ref="AB78:AG79"/>
    <mergeCell ref="B66:J69"/>
    <mergeCell ref="T66:Y67"/>
    <mergeCell ref="B72:J75"/>
    <mergeCell ref="L46:Q47"/>
    <mergeCell ref="B54:J57"/>
    <mergeCell ref="B60:J63"/>
    <mergeCell ref="T62:Y63"/>
    <mergeCell ref="T70:Y71"/>
    <mergeCell ref="L50:Q51"/>
    <mergeCell ref="AB96:AG97"/>
    <mergeCell ref="T95:Y96"/>
    <mergeCell ref="B96:J99"/>
    <mergeCell ref="L98:Q99"/>
    <mergeCell ref="T82:Y83"/>
    <mergeCell ref="AB94:AG95"/>
    <mergeCell ref="L100:Q100"/>
    <mergeCell ref="B84:J87"/>
    <mergeCell ref="T86:Y87"/>
    <mergeCell ref="T88:Y89"/>
    <mergeCell ref="B90:J93"/>
    <mergeCell ref="T90:Y91"/>
    <mergeCell ref="T84:Y85"/>
    <mergeCell ref="AB76:AG77"/>
    <mergeCell ref="AB26:AG27"/>
    <mergeCell ref="L22:Q23"/>
    <mergeCell ref="T47:Y48"/>
    <mergeCell ref="T72:Y73"/>
    <mergeCell ref="AB30:AG31"/>
    <mergeCell ref="L44:Q45"/>
    <mergeCell ref="L32:Q33"/>
    <mergeCell ref="L34:Q35"/>
    <mergeCell ref="T38:Y39"/>
    <mergeCell ref="AI31:AJ32"/>
    <mergeCell ref="AI61:AJ62"/>
    <mergeCell ref="AI79:AJ80"/>
    <mergeCell ref="AI97:AJ98"/>
    <mergeCell ref="V2:AC2"/>
    <mergeCell ref="L24:Q25"/>
    <mergeCell ref="AB58:AG59"/>
    <mergeCell ref="AB60:AG61"/>
    <mergeCell ref="AB74:AG75"/>
    <mergeCell ref="AB28:AG2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古俣健次</dc:creator>
  <cp:keywords/>
  <dc:description/>
  <cp:lastModifiedBy>Windows ユーザー</cp:lastModifiedBy>
  <cp:lastPrinted>2024-05-08T13:47:40Z</cp:lastPrinted>
  <dcterms:created xsi:type="dcterms:W3CDTF">2016-11-01T06:01:59Z</dcterms:created>
  <dcterms:modified xsi:type="dcterms:W3CDTF">2024-05-10T12:43:23Z</dcterms:modified>
  <cp:category/>
  <cp:version/>
  <cp:contentType/>
  <cp:contentStatus/>
</cp:coreProperties>
</file>