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32760" windowWidth="15330" windowHeight="4470" activeTab="0"/>
  </bookViews>
  <sheets>
    <sheet name="星取表" sheetId="1" r:id="rId1"/>
    <sheet name="得点経過" sheetId="2" r:id="rId2"/>
    <sheet name="警告・退場" sheetId="3" r:id="rId3"/>
  </sheets>
  <definedNames>
    <definedName name="_xlnm.Print_Area" localSheetId="0">'星取表'!$A$1:$BG$44</definedName>
  </definedNames>
  <calcPr fullCalcOnLoad="1"/>
</workbook>
</file>

<file path=xl/sharedStrings.xml><?xml version="1.0" encoding="utf-8"?>
<sst xmlns="http://schemas.openxmlformats.org/spreadsheetml/2006/main" count="112" uniqueCount="76">
  <si>
    <t>勝点</t>
  </si>
  <si>
    <t>得点</t>
  </si>
  <si>
    <t>失点</t>
  </si>
  <si>
    <t>順位</t>
  </si>
  <si>
    <t>チーム名</t>
  </si>
  <si>
    <t>合計</t>
  </si>
  <si>
    <t>氏名</t>
  </si>
  <si>
    <t>１節</t>
  </si>
  <si>
    <t>２節</t>
  </si>
  <si>
    <t>３節</t>
  </si>
  <si>
    <t>４節</t>
  </si>
  <si>
    <t>５節</t>
  </si>
  <si>
    <t>６節</t>
  </si>
  <si>
    <t>７節</t>
  </si>
  <si>
    <t>様式７-２</t>
  </si>
  <si>
    <t>様式７-３</t>
  </si>
  <si>
    <t>※リーグ運営委員は、「得点者経過」「警告・退場者一覧表」を添付して、リーグ担当委員・当該リーグ所属チームに報告する。</t>
  </si>
  <si>
    <t>警告</t>
  </si>
  <si>
    <t>①　審判より退場を命じられた選手は、次の試合の出場を禁止する。</t>
  </si>
  <si>
    <t>　　以後の処置はリーグ規律委員長が調査し、リーグ実行委員会で決定する。</t>
  </si>
  <si>
    <t>②　チーム最終戦で退場となった選手の処分は、次年度に持ち越しとする。</t>
  </si>
  <si>
    <t>※警告については下記に定めるものとする。</t>
  </si>
  <si>
    <t>※退場については下記に定めるものとする。</t>
  </si>
  <si>
    <t>①　同試合での警告2回で、その試合は退場となる。</t>
  </si>
  <si>
    <t>②　累積警告2回で、次の試合は出場停止とする。但し、累積警告は次年度に持ち越さない。</t>
  </si>
  <si>
    <t>次年度</t>
  </si>
  <si>
    <t>勝数</t>
  </si>
  <si>
    <t>分数</t>
  </si>
  <si>
    <t>負数</t>
  </si>
  <si>
    <t>得失差</t>
  </si>
  <si>
    <t>○勝、△分、負●､□不戦勝、■不戦敗</t>
  </si>
  <si>
    <t>背番号</t>
  </si>
  <si>
    <t>表彰し賞状を授与する。ポイントの加算は次のとおりとする。</t>
  </si>
  <si>
    <t>各リーグ・ブロックとも，ポイント数が一番低く且つ１５ポイント以下のチームをフェアープレー賞として</t>
  </si>
  <si>
    <t>※フェアプレー賞のポイント</t>
  </si>
  <si>
    <t>・警告</t>
  </si>
  <si>
    <t>・退場</t>
  </si>
  <si>
    <t>・１試合中の警告１回＋退場</t>
  </si>
  <si>
    <t>・１試合中の警告２回による退場</t>
  </si>
  <si>
    <t>・次試合の出場停止</t>
  </si>
  <si>
    <t>３P</t>
  </si>
  <si>
    <t>４P</t>
  </si>
  <si>
    <t>３P</t>
  </si>
  <si>
    <t>１P</t>
  </si>
  <si>
    <t>フェアプレーP</t>
  </si>
  <si>
    <t>出場停止</t>
  </si>
  <si>
    <t>○</t>
  </si>
  <si>
    <t>△</t>
  </si>
  <si>
    <t>-</t>
  </si>
  <si>
    <t>●</t>
  </si>
  <si>
    <t>○</t>
  </si>
  <si>
    <t>△</t>
  </si>
  <si>
    <t>-</t>
  </si>
  <si>
    <t>●</t>
  </si>
  <si>
    <t>-</t>
  </si>
  <si>
    <t>△</t>
  </si>
  <si>
    <t>●</t>
  </si>
  <si>
    <t>８節</t>
  </si>
  <si>
    <t>９節</t>
  </si>
  <si>
    <t>様式７-1</t>
  </si>
  <si>
    <t>※勝ちチームには3点、引き分けチームには1点が与えられ、勝点の多い順に順位を決定する。</t>
  </si>
  <si>
    <t>※勝点の合計が同一の場合は、以下の順序による。</t>
  </si>
  <si>
    <t>①</t>
  </si>
  <si>
    <t>②</t>
  </si>
  <si>
    <t>③</t>
  </si>
  <si>
    <t>④</t>
  </si>
  <si>
    <t>⑤</t>
  </si>
  <si>
    <t>全試合のゴールデファレンス（得失点数）</t>
  </si>
  <si>
    <t>総得点の大小</t>
  </si>
  <si>
    <t>当該チーム同士の対戦成績</t>
  </si>
  <si>
    <t>ただし、リーグ運営委員長が必要と認めたときは、この限りではない。</t>
  </si>
  <si>
    <t>フェアプレーポイント</t>
  </si>
  <si>
    <t>日本代表FC</t>
  </si>
  <si>
    <t>2022年　新潟県　　部リーグ　　　経過報告　　＜戦績＞</t>
  </si>
  <si>
    <t>2022年　新潟県    部　　経過報告（３）＜警告・退場一覧表＞</t>
  </si>
  <si>
    <t>2022年　新潟県　　部　　経過報告（２）&lt;得点者＞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</si>
</sst>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i/>
      <sz val="14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1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ゴシック"/>
      <family val="3"/>
    </font>
    <font>
      <b/>
      <sz val="16"/>
      <color indexed="10"/>
      <name val="ＭＳ ゴシック"/>
      <family val="3"/>
    </font>
    <font>
      <b/>
      <sz val="16"/>
      <color indexed="10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49" fontId="0" fillId="0" borderId="81" xfId="0" applyNumberFormat="1" applyBorder="1" applyAlignment="1">
      <alignment horizontal="center" vertical="center"/>
    </xf>
    <xf numFmtId="0" fontId="0" fillId="0" borderId="72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49" fontId="0" fillId="0" borderId="84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 shrinkToFit="1"/>
    </xf>
    <xf numFmtId="49" fontId="0" fillId="0" borderId="87" xfId="0" applyNumberForma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 shrinkToFit="1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shrinkToFit="1"/>
    </xf>
    <xf numFmtId="0" fontId="9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95" xfId="0" applyNumberFormat="1" applyBorder="1" applyAlignment="1">
      <alignment horizontal="center" vertical="center" wrapText="1"/>
    </xf>
    <xf numFmtId="0" fontId="0" fillId="0" borderId="96" xfId="0" applyNumberFormat="1" applyBorder="1" applyAlignment="1">
      <alignment horizontal="center" vertical="center" wrapText="1"/>
    </xf>
    <xf numFmtId="0" fontId="0" fillId="0" borderId="97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textRotation="255" wrapText="1"/>
    </xf>
    <xf numFmtId="0" fontId="10" fillId="34" borderId="39" xfId="0" applyFont="1" applyFill="1" applyBorder="1" applyAlignment="1">
      <alignment vertical="center"/>
    </xf>
    <xf numFmtId="0" fontId="10" fillId="34" borderId="98" xfId="0" applyFont="1" applyFill="1" applyBorder="1" applyAlignment="1">
      <alignment vertical="center"/>
    </xf>
    <xf numFmtId="0" fontId="10" fillId="34" borderId="99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41" xfId="0" applyFont="1" applyFill="1" applyBorder="1" applyAlignment="1">
      <alignment vertical="center"/>
    </xf>
    <xf numFmtId="0" fontId="10" fillId="34" borderId="42" xfId="0" applyFont="1" applyFill="1" applyBorder="1" applyAlignment="1">
      <alignment vertical="center"/>
    </xf>
    <xf numFmtId="0" fontId="10" fillId="34" borderId="43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49" fontId="0" fillId="0" borderId="45" xfId="0" applyNumberForma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02" xfId="0" applyNumberFormat="1" applyBorder="1" applyAlignment="1">
      <alignment horizontal="center" vertical="center" textRotation="255" wrapText="1"/>
    </xf>
    <xf numFmtId="0" fontId="0" fillId="0" borderId="96" xfId="0" applyNumberFormat="1" applyBorder="1" applyAlignment="1">
      <alignment horizontal="center" vertical="center" textRotation="255" wrapText="1"/>
    </xf>
    <xf numFmtId="0" fontId="0" fillId="0" borderId="97" xfId="0" applyNumberFormat="1" applyBorder="1" applyAlignment="1">
      <alignment horizontal="center" vertical="center" textRotation="255" wrapText="1"/>
    </xf>
    <xf numFmtId="0" fontId="16" fillId="0" borderId="0" xfId="61" applyFont="1">
      <alignment vertical="center"/>
      <protection/>
    </xf>
    <xf numFmtId="0" fontId="11" fillId="0" borderId="95" xfId="0" applyNumberFormat="1" applyFont="1" applyBorder="1" applyAlignment="1">
      <alignment horizontal="center" vertical="center" wrapText="1"/>
    </xf>
    <xf numFmtId="0" fontId="11" fillId="0" borderId="103" xfId="0" applyNumberFormat="1" applyFont="1" applyBorder="1" applyAlignment="1">
      <alignment horizontal="center" vertical="center" wrapText="1"/>
    </xf>
    <xf numFmtId="0" fontId="11" fillId="0" borderId="104" xfId="0" applyNumberFormat="1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4" fillId="0" borderId="40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109" xfId="0" applyFont="1" applyFill="1" applyBorder="1" applyAlignment="1" quotePrefix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09" xfId="0" applyFont="1" applyFill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176" fontId="0" fillId="0" borderId="115" xfId="0" applyNumberFormat="1" applyBorder="1" applyAlignment="1">
      <alignment horizontal="center" vertical="center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部Bリーグ（2010試合経過表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15</xdr:col>
      <xdr:colOff>0</xdr:colOff>
      <xdr:row>9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4286250" y="2333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29</xdr:col>
      <xdr:colOff>190500</xdr:colOff>
      <xdr:row>6</xdr:row>
      <xdr:rowOff>190500</xdr:rowOff>
    </xdr:to>
    <xdr:sp>
      <xdr:nvSpPr>
        <xdr:cNvPr id="2" name="大かっこ 2"/>
        <xdr:cNvSpPr>
          <a:spLocks/>
        </xdr:cNvSpPr>
      </xdr:nvSpPr>
      <xdr:spPr>
        <a:xfrm>
          <a:off x="7286625" y="1762125"/>
          <a:ext cx="59055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24</xdr:col>
      <xdr:colOff>190500</xdr:colOff>
      <xdr:row>34</xdr:row>
      <xdr:rowOff>0</xdr:rowOff>
    </xdr:to>
    <xdr:sp>
      <xdr:nvSpPr>
        <xdr:cNvPr id="3" name="大かっこ 3"/>
        <xdr:cNvSpPr>
          <a:spLocks/>
        </xdr:cNvSpPr>
      </xdr:nvSpPr>
      <xdr:spPr>
        <a:xfrm>
          <a:off x="6286500" y="6905625"/>
          <a:ext cx="59055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20</xdr:col>
      <xdr:colOff>9525</xdr:colOff>
      <xdr:row>31</xdr:row>
      <xdr:rowOff>0</xdr:rowOff>
    </xdr:to>
    <xdr:sp>
      <xdr:nvSpPr>
        <xdr:cNvPr id="4" name="大かっこ 5"/>
        <xdr:cNvSpPr>
          <a:spLocks/>
        </xdr:cNvSpPr>
      </xdr:nvSpPr>
      <xdr:spPr>
        <a:xfrm>
          <a:off x="5295900" y="6334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17</xdr:row>
      <xdr:rowOff>0</xdr:rowOff>
    </xdr:from>
    <xdr:to>
      <xdr:col>49</xdr:col>
      <xdr:colOff>190500</xdr:colOff>
      <xdr:row>18</xdr:row>
      <xdr:rowOff>190500</xdr:rowOff>
    </xdr:to>
    <xdr:sp>
      <xdr:nvSpPr>
        <xdr:cNvPr id="5" name="大かっこ 6"/>
        <xdr:cNvSpPr>
          <a:spLocks/>
        </xdr:cNvSpPr>
      </xdr:nvSpPr>
      <xdr:spPr>
        <a:xfrm>
          <a:off x="11296650" y="40481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190500</xdr:rowOff>
    </xdr:from>
    <xdr:to>
      <xdr:col>5</xdr:col>
      <xdr:colOff>0</xdr:colOff>
      <xdr:row>21</xdr:row>
      <xdr:rowOff>190500</xdr:rowOff>
    </xdr:to>
    <xdr:sp>
      <xdr:nvSpPr>
        <xdr:cNvPr id="6" name="大かっこ 7"/>
        <xdr:cNvSpPr>
          <a:spLocks/>
        </xdr:cNvSpPr>
      </xdr:nvSpPr>
      <xdr:spPr>
        <a:xfrm>
          <a:off x="2276475" y="4619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190500</xdr:rowOff>
    </xdr:from>
    <xdr:to>
      <xdr:col>10</xdr:col>
      <xdr:colOff>0</xdr:colOff>
      <xdr:row>12</xdr:row>
      <xdr:rowOff>190500</xdr:rowOff>
    </xdr:to>
    <xdr:sp>
      <xdr:nvSpPr>
        <xdr:cNvPr id="7" name="大かっこ 8"/>
        <xdr:cNvSpPr>
          <a:spLocks/>
        </xdr:cNvSpPr>
      </xdr:nvSpPr>
      <xdr:spPr>
        <a:xfrm>
          <a:off x="3276600" y="2905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19050</xdr:rowOff>
    </xdr:from>
    <xdr:to>
      <xdr:col>30</xdr:col>
      <xdr:colOff>0</xdr:colOff>
      <xdr:row>9</xdr:row>
      <xdr:rowOff>180975</xdr:rowOff>
    </xdr:to>
    <xdr:sp>
      <xdr:nvSpPr>
        <xdr:cNvPr id="8" name="大かっこ 9"/>
        <xdr:cNvSpPr>
          <a:spLocks/>
        </xdr:cNvSpPr>
      </xdr:nvSpPr>
      <xdr:spPr>
        <a:xfrm>
          <a:off x="7286625" y="2352675"/>
          <a:ext cx="600075" cy="35242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19</xdr:row>
      <xdr:rowOff>190500</xdr:rowOff>
    </xdr:from>
    <xdr:to>
      <xdr:col>10</xdr:col>
      <xdr:colOff>0</xdr:colOff>
      <xdr:row>22</xdr:row>
      <xdr:rowOff>0</xdr:rowOff>
    </xdr:to>
    <xdr:sp>
      <xdr:nvSpPr>
        <xdr:cNvPr id="9" name="大かっこ 10"/>
        <xdr:cNvSpPr>
          <a:spLocks/>
        </xdr:cNvSpPr>
      </xdr:nvSpPr>
      <xdr:spPr>
        <a:xfrm>
          <a:off x="3276600" y="4619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19050</xdr:rowOff>
    </xdr:from>
    <xdr:to>
      <xdr:col>15</xdr:col>
      <xdr:colOff>0</xdr:colOff>
      <xdr:row>15</xdr:row>
      <xdr:rowOff>180975</xdr:rowOff>
    </xdr:to>
    <xdr:sp>
      <xdr:nvSpPr>
        <xdr:cNvPr id="10" name="大かっこ 11"/>
        <xdr:cNvSpPr>
          <a:spLocks/>
        </xdr:cNvSpPr>
      </xdr:nvSpPr>
      <xdr:spPr>
        <a:xfrm>
          <a:off x="4286250" y="3495675"/>
          <a:ext cx="600075" cy="35242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</xdr:rowOff>
    </xdr:from>
    <xdr:to>
      <xdr:col>20</xdr:col>
      <xdr:colOff>0</xdr:colOff>
      <xdr:row>12</xdr:row>
      <xdr:rowOff>190500</xdr:rowOff>
    </xdr:to>
    <xdr:sp>
      <xdr:nvSpPr>
        <xdr:cNvPr id="11" name="大かっこ 12"/>
        <xdr:cNvSpPr>
          <a:spLocks/>
        </xdr:cNvSpPr>
      </xdr:nvSpPr>
      <xdr:spPr>
        <a:xfrm>
          <a:off x="5286375" y="2914650"/>
          <a:ext cx="600075" cy="3714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24</xdr:col>
      <xdr:colOff>190500</xdr:colOff>
      <xdr:row>6</xdr:row>
      <xdr:rowOff>190500</xdr:rowOff>
    </xdr:to>
    <xdr:sp>
      <xdr:nvSpPr>
        <xdr:cNvPr id="12" name="大かっこ 13"/>
        <xdr:cNvSpPr>
          <a:spLocks/>
        </xdr:cNvSpPr>
      </xdr:nvSpPr>
      <xdr:spPr>
        <a:xfrm>
          <a:off x="6286500" y="1762125"/>
          <a:ext cx="59055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17</xdr:row>
      <xdr:rowOff>19050</xdr:rowOff>
    </xdr:from>
    <xdr:to>
      <xdr:col>5</xdr:col>
      <xdr:colOff>0</xdr:colOff>
      <xdr:row>18</xdr:row>
      <xdr:rowOff>180975</xdr:rowOff>
    </xdr:to>
    <xdr:sp>
      <xdr:nvSpPr>
        <xdr:cNvPr id="13" name="大かっこ 14"/>
        <xdr:cNvSpPr>
          <a:spLocks/>
        </xdr:cNvSpPr>
      </xdr:nvSpPr>
      <xdr:spPr>
        <a:xfrm>
          <a:off x="2276475" y="4067175"/>
          <a:ext cx="609600" cy="35242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29</xdr:row>
      <xdr:rowOff>0</xdr:rowOff>
    </xdr:from>
    <xdr:to>
      <xdr:col>49</xdr:col>
      <xdr:colOff>190500</xdr:colOff>
      <xdr:row>31</xdr:row>
      <xdr:rowOff>0</xdr:rowOff>
    </xdr:to>
    <xdr:sp>
      <xdr:nvSpPr>
        <xdr:cNvPr id="14" name="大かっこ 15"/>
        <xdr:cNvSpPr>
          <a:spLocks/>
        </xdr:cNvSpPr>
      </xdr:nvSpPr>
      <xdr:spPr>
        <a:xfrm>
          <a:off x="11296650" y="63341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8</xdr:row>
      <xdr:rowOff>0</xdr:rowOff>
    </xdr:from>
    <xdr:to>
      <xdr:col>5</xdr:col>
      <xdr:colOff>0</xdr:colOff>
      <xdr:row>9</xdr:row>
      <xdr:rowOff>190500</xdr:rowOff>
    </xdr:to>
    <xdr:sp>
      <xdr:nvSpPr>
        <xdr:cNvPr id="15" name="大かっこ 17"/>
        <xdr:cNvSpPr>
          <a:spLocks/>
        </xdr:cNvSpPr>
      </xdr:nvSpPr>
      <xdr:spPr>
        <a:xfrm>
          <a:off x="2276475" y="2333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8</xdr:row>
      <xdr:rowOff>0</xdr:rowOff>
    </xdr:from>
    <xdr:to>
      <xdr:col>49</xdr:col>
      <xdr:colOff>190500</xdr:colOff>
      <xdr:row>9</xdr:row>
      <xdr:rowOff>190500</xdr:rowOff>
    </xdr:to>
    <xdr:sp>
      <xdr:nvSpPr>
        <xdr:cNvPr id="16" name="大かっこ 18"/>
        <xdr:cNvSpPr>
          <a:spLocks/>
        </xdr:cNvSpPr>
      </xdr:nvSpPr>
      <xdr:spPr>
        <a:xfrm>
          <a:off x="11296650" y="23336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</xdr:row>
      <xdr:rowOff>0</xdr:rowOff>
    </xdr:from>
    <xdr:to>
      <xdr:col>20</xdr:col>
      <xdr:colOff>0</xdr:colOff>
      <xdr:row>9</xdr:row>
      <xdr:rowOff>190500</xdr:rowOff>
    </xdr:to>
    <xdr:sp>
      <xdr:nvSpPr>
        <xdr:cNvPr id="17" name="大かっこ 19"/>
        <xdr:cNvSpPr>
          <a:spLocks/>
        </xdr:cNvSpPr>
      </xdr:nvSpPr>
      <xdr:spPr>
        <a:xfrm>
          <a:off x="5276850" y="2333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35</xdr:col>
      <xdr:colOff>0</xdr:colOff>
      <xdr:row>9</xdr:row>
      <xdr:rowOff>190500</xdr:rowOff>
    </xdr:to>
    <xdr:sp>
      <xdr:nvSpPr>
        <xdr:cNvPr id="18" name="大かっこ 20"/>
        <xdr:cNvSpPr>
          <a:spLocks/>
        </xdr:cNvSpPr>
      </xdr:nvSpPr>
      <xdr:spPr>
        <a:xfrm>
          <a:off x="8286750" y="2333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</xdr:row>
      <xdr:rowOff>0</xdr:rowOff>
    </xdr:from>
    <xdr:to>
      <xdr:col>25</xdr:col>
      <xdr:colOff>0</xdr:colOff>
      <xdr:row>9</xdr:row>
      <xdr:rowOff>190500</xdr:rowOff>
    </xdr:to>
    <xdr:sp>
      <xdr:nvSpPr>
        <xdr:cNvPr id="19" name="大かっこ 21"/>
        <xdr:cNvSpPr>
          <a:spLocks/>
        </xdr:cNvSpPr>
      </xdr:nvSpPr>
      <xdr:spPr>
        <a:xfrm>
          <a:off x="6276975" y="2333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0</xdr:rowOff>
    </xdr:from>
    <xdr:to>
      <xdr:col>10</xdr:col>
      <xdr:colOff>0</xdr:colOff>
      <xdr:row>6</xdr:row>
      <xdr:rowOff>190500</xdr:rowOff>
    </xdr:to>
    <xdr:sp>
      <xdr:nvSpPr>
        <xdr:cNvPr id="20" name="大かっこ 23"/>
        <xdr:cNvSpPr>
          <a:spLocks/>
        </xdr:cNvSpPr>
      </xdr:nvSpPr>
      <xdr:spPr>
        <a:xfrm>
          <a:off x="3276600" y="1762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5</xdr:row>
      <xdr:rowOff>0</xdr:rowOff>
    </xdr:from>
    <xdr:to>
      <xdr:col>49</xdr:col>
      <xdr:colOff>190500</xdr:colOff>
      <xdr:row>6</xdr:row>
      <xdr:rowOff>190500</xdr:rowOff>
    </xdr:to>
    <xdr:sp>
      <xdr:nvSpPr>
        <xdr:cNvPr id="21" name="大かっこ 24"/>
        <xdr:cNvSpPr>
          <a:spLocks/>
        </xdr:cNvSpPr>
      </xdr:nvSpPr>
      <xdr:spPr>
        <a:xfrm>
          <a:off x="11296650" y="17621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</xdr:row>
      <xdr:rowOff>0</xdr:rowOff>
    </xdr:from>
    <xdr:to>
      <xdr:col>20</xdr:col>
      <xdr:colOff>0</xdr:colOff>
      <xdr:row>6</xdr:row>
      <xdr:rowOff>190500</xdr:rowOff>
    </xdr:to>
    <xdr:sp>
      <xdr:nvSpPr>
        <xdr:cNvPr id="22" name="大かっこ 25"/>
        <xdr:cNvSpPr>
          <a:spLocks/>
        </xdr:cNvSpPr>
      </xdr:nvSpPr>
      <xdr:spPr>
        <a:xfrm>
          <a:off x="5276850" y="1762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35</xdr:col>
      <xdr:colOff>0</xdr:colOff>
      <xdr:row>6</xdr:row>
      <xdr:rowOff>190500</xdr:rowOff>
    </xdr:to>
    <xdr:sp>
      <xdr:nvSpPr>
        <xdr:cNvPr id="23" name="大かっこ 26"/>
        <xdr:cNvSpPr>
          <a:spLocks/>
        </xdr:cNvSpPr>
      </xdr:nvSpPr>
      <xdr:spPr>
        <a:xfrm>
          <a:off x="8286750" y="1762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</xdr:row>
      <xdr:rowOff>0</xdr:rowOff>
    </xdr:from>
    <xdr:to>
      <xdr:col>15</xdr:col>
      <xdr:colOff>0</xdr:colOff>
      <xdr:row>6</xdr:row>
      <xdr:rowOff>190500</xdr:rowOff>
    </xdr:to>
    <xdr:sp>
      <xdr:nvSpPr>
        <xdr:cNvPr id="24" name="大かっこ 29"/>
        <xdr:cNvSpPr>
          <a:spLocks/>
        </xdr:cNvSpPr>
      </xdr:nvSpPr>
      <xdr:spPr>
        <a:xfrm>
          <a:off x="4276725" y="1762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32</xdr:row>
      <xdr:rowOff>0</xdr:rowOff>
    </xdr:from>
    <xdr:to>
      <xdr:col>20</xdr:col>
      <xdr:colOff>0</xdr:colOff>
      <xdr:row>34</xdr:row>
      <xdr:rowOff>0</xdr:rowOff>
    </xdr:to>
    <xdr:sp>
      <xdr:nvSpPr>
        <xdr:cNvPr id="25" name="大かっこ 30"/>
        <xdr:cNvSpPr>
          <a:spLocks/>
        </xdr:cNvSpPr>
      </xdr:nvSpPr>
      <xdr:spPr>
        <a:xfrm>
          <a:off x="5276850" y="6905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35</xdr:col>
      <xdr:colOff>0</xdr:colOff>
      <xdr:row>34</xdr:row>
      <xdr:rowOff>0</xdr:rowOff>
    </xdr:to>
    <xdr:sp>
      <xdr:nvSpPr>
        <xdr:cNvPr id="26" name="大かっこ 31"/>
        <xdr:cNvSpPr>
          <a:spLocks/>
        </xdr:cNvSpPr>
      </xdr:nvSpPr>
      <xdr:spPr>
        <a:xfrm>
          <a:off x="8286750" y="6905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32</xdr:row>
      <xdr:rowOff>0</xdr:rowOff>
    </xdr:from>
    <xdr:to>
      <xdr:col>30</xdr:col>
      <xdr:colOff>0</xdr:colOff>
      <xdr:row>34</xdr:row>
      <xdr:rowOff>0</xdr:rowOff>
    </xdr:to>
    <xdr:sp>
      <xdr:nvSpPr>
        <xdr:cNvPr id="27" name="大かっこ 33"/>
        <xdr:cNvSpPr>
          <a:spLocks/>
        </xdr:cNvSpPr>
      </xdr:nvSpPr>
      <xdr:spPr>
        <a:xfrm>
          <a:off x="7277100" y="6905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32</xdr:row>
      <xdr:rowOff>0</xdr:rowOff>
    </xdr:from>
    <xdr:to>
      <xdr:col>15</xdr:col>
      <xdr:colOff>0</xdr:colOff>
      <xdr:row>34</xdr:row>
      <xdr:rowOff>0</xdr:rowOff>
    </xdr:to>
    <xdr:sp>
      <xdr:nvSpPr>
        <xdr:cNvPr id="28" name="大かっこ 34"/>
        <xdr:cNvSpPr>
          <a:spLocks/>
        </xdr:cNvSpPr>
      </xdr:nvSpPr>
      <xdr:spPr>
        <a:xfrm>
          <a:off x="4276725" y="6905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9" name="大かっこ 35"/>
        <xdr:cNvSpPr>
          <a:spLocks/>
        </xdr:cNvSpPr>
      </xdr:nvSpPr>
      <xdr:spPr>
        <a:xfrm>
          <a:off x="3276600" y="6905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32</xdr:row>
      <xdr:rowOff>0</xdr:rowOff>
    </xdr:from>
    <xdr:to>
      <xdr:col>5</xdr:col>
      <xdr:colOff>0</xdr:colOff>
      <xdr:row>34</xdr:row>
      <xdr:rowOff>0</xdr:rowOff>
    </xdr:to>
    <xdr:sp>
      <xdr:nvSpPr>
        <xdr:cNvPr id="30" name="大かっこ 36"/>
        <xdr:cNvSpPr>
          <a:spLocks/>
        </xdr:cNvSpPr>
      </xdr:nvSpPr>
      <xdr:spPr>
        <a:xfrm>
          <a:off x="2276475" y="6905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0</xdr:rowOff>
    </xdr:from>
    <xdr:to>
      <xdr:col>5</xdr:col>
      <xdr:colOff>0</xdr:colOff>
      <xdr:row>15</xdr:row>
      <xdr:rowOff>190500</xdr:rowOff>
    </xdr:to>
    <xdr:sp>
      <xdr:nvSpPr>
        <xdr:cNvPr id="31" name="大かっこ 38"/>
        <xdr:cNvSpPr>
          <a:spLocks/>
        </xdr:cNvSpPr>
      </xdr:nvSpPr>
      <xdr:spPr>
        <a:xfrm>
          <a:off x="2276475" y="3476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14</xdr:row>
      <xdr:rowOff>0</xdr:rowOff>
    </xdr:from>
    <xdr:to>
      <xdr:col>49</xdr:col>
      <xdr:colOff>190500</xdr:colOff>
      <xdr:row>16</xdr:row>
      <xdr:rowOff>0</xdr:rowOff>
    </xdr:to>
    <xdr:sp>
      <xdr:nvSpPr>
        <xdr:cNvPr id="32" name="大かっこ 39"/>
        <xdr:cNvSpPr>
          <a:spLocks/>
        </xdr:cNvSpPr>
      </xdr:nvSpPr>
      <xdr:spPr>
        <a:xfrm>
          <a:off x="11296650" y="34766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35</xdr:col>
      <xdr:colOff>0</xdr:colOff>
      <xdr:row>15</xdr:row>
      <xdr:rowOff>190500</xdr:rowOff>
    </xdr:to>
    <xdr:sp>
      <xdr:nvSpPr>
        <xdr:cNvPr id="33" name="大かっこ 40"/>
        <xdr:cNvSpPr>
          <a:spLocks/>
        </xdr:cNvSpPr>
      </xdr:nvSpPr>
      <xdr:spPr>
        <a:xfrm>
          <a:off x="8286750" y="3476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14</xdr:row>
      <xdr:rowOff>0</xdr:rowOff>
    </xdr:from>
    <xdr:to>
      <xdr:col>25</xdr:col>
      <xdr:colOff>0</xdr:colOff>
      <xdr:row>15</xdr:row>
      <xdr:rowOff>190500</xdr:rowOff>
    </xdr:to>
    <xdr:sp>
      <xdr:nvSpPr>
        <xdr:cNvPr id="34" name="大かっこ 41"/>
        <xdr:cNvSpPr>
          <a:spLocks/>
        </xdr:cNvSpPr>
      </xdr:nvSpPr>
      <xdr:spPr>
        <a:xfrm>
          <a:off x="6276975" y="3476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14</xdr:row>
      <xdr:rowOff>0</xdr:rowOff>
    </xdr:from>
    <xdr:to>
      <xdr:col>30</xdr:col>
      <xdr:colOff>0</xdr:colOff>
      <xdr:row>15</xdr:row>
      <xdr:rowOff>190500</xdr:rowOff>
    </xdr:to>
    <xdr:sp>
      <xdr:nvSpPr>
        <xdr:cNvPr id="35" name="大かっこ 42"/>
        <xdr:cNvSpPr>
          <a:spLocks/>
        </xdr:cNvSpPr>
      </xdr:nvSpPr>
      <xdr:spPr>
        <a:xfrm>
          <a:off x="7277100" y="3476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36" name="大かっこ 44"/>
        <xdr:cNvSpPr>
          <a:spLocks/>
        </xdr:cNvSpPr>
      </xdr:nvSpPr>
      <xdr:spPr>
        <a:xfrm>
          <a:off x="3276600" y="6334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5</xdr:col>
      <xdr:colOff>0</xdr:colOff>
      <xdr:row>31</xdr:row>
      <xdr:rowOff>0</xdr:rowOff>
    </xdr:to>
    <xdr:sp>
      <xdr:nvSpPr>
        <xdr:cNvPr id="37" name="大かっこ 45"/>
        <xdr:cNvSpPr>
          <a:spLocks/>
        </xdr:cNvSpPr>
      </xdr:nvSpPr>
      <xdr:spPr>
        <a:xfrm>
          <a:off x="2276475" y="6334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29</xdr:row>
      <xdr:rowOff>0</xdr:rowOff>
    </xdr:from>
    <xdr:to>
      <xdr:col>25</xdr:col>
      <xdr:colOff>0</xdr:colOff>
      <xdr:row>31</xdr:row>
      <xdr:rowOff>0</xdr:rowOff>
    </xdr:to>
    <xdr:sp>
      <xdr:nvSpPr>
        <xdr:cNvPr id="38" name="大かっこ 48"/>
        <xdr:cNvSpPr>
          <a:spLocks/>
        </xdr:cNvSpPr>
      </xdr:nvSpPr>
      <xdr:spPr>
        <a:xfrm>
          <a:off x="6276975" y="6334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29</xdr:row>
      <xdr:rowOff>0</xdr:rowOff>
    </xdr:from>
    <xdr:to>
      <xdr:col>30</xdr:col>
      <xdr:colOff>0</xdr:colOff>
      <xdr:row>31</xdr:row>
      <xdr:rowOff>0</xdr:rowOff>
    </xdr:to>
    <xdr:sp>
      <xdr:nvSpPr>
        <xdr:cNvPr id="39" name="大かっこ 49"/>
        <xdr:cNvSpPr>
          <a:spLocks/>
        </xdr:cNvSpPr>
      </xdr:nvSpPr>
      <xdr:spPr>
        <a:xfrm>
          <a:off x="7277100" y="6334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29</xdr:row>
      <xdr:rowOff>0</xdr:rowOff>
    </xdr:from>
    <xdr:to>
      <xdr:col>15</xdr:col>
      <xdr:colOff>0</xdr:colOff>
      <xdr:row>31</xdr:row>
      <xdr:rowOff>0</xdr:rowOff>
    </xdr:to>
    <xdr:sp>
      <xdr:nvSpPr>
        <xdr:cNvPr id="40" name="大かっこ 50"/>
        <xdr:cNvSpPr>
          <a:spLocks/>
        </xdr:cNvSpPr>
      </xdr:nvSpPr>
      <xdr:spPr>
        <a:xfrm>
          <a:off x="4276725" y="6334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0</xdr:rowOff>
    </xdr:from>
    <xdr:to>
      <xdr:col>10</xdr:col>
      <xdr:colOff>0</xdr:colOff>
      <xdr:row>18</xdr:row>
      <xdr:rowOff>190500</xdr:rowOff>
    </xdr:to>
    <xdr:sp>
      <xdr:nvSpPr>
        <xdr:cNvPr id="41" name="大かっこ 51"/>
        <xdr:cNvSpPr>
          <a:spLocks/>
        </xdr:cNvSpPr>
      </xdr:nvSpPr>
      <xdr:spPr>
        <a:xfrm>
          <a:off x="3276600" y="4048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17</xdr:row>
      <xdr:rowOff>0</xdr:rowOff>
    </xdr:from>
    <xdr:to>
      <xdr:col>20</xdr:col>
      <xdr:colOff>0</xdr:colOff>
      <xdr:row>18</xdr:row>
      <xdr:rowOff>190500</xdr:rowOff>
    </xdr:to>
    <xdr:sp>
      <xdr:nvSpPr>
        <xdr:cNvPr id="42" name="大かっこ 54"/>
        <xdr:cNvSpPr>
          <a:spLocks/>
        </xdr:cNvSpPr>
      </xdr:nvSpPr>
      <xdr:spPr>
        <a:xfrm>
          <a:off x="5276850" y="4048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35</xdr:col>
      <xdr:colOff>0</xdr:colOff>
      <xdr:row>18</xdr:row>
      <xdr:rowOff>190500</xdr:rowOff>
    </xdr:to>
    <xdr:sp>
      <xdr:nvSpPr>
        <xdr:cNvPr id="43" name="大かっこ 55"/>
        <xdr:cNvSpPr>
          <a:spLocks/>
        </xdr:cNvSpPr>
      </xdr:nvSpPr>
      <xdr:spPr>
        <a:xfrm>
          <a:off x="8286750" y="4048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17</xdr:row>
      <xdr:rowOff>0</xdr:rowOff>
    </xdr:from>
    <xdr:to>
      <xdr:col>30</xdr:col>
      <xdr:colOff>0</xdr:colOff>
      <xdr:row>18</xdr:row>
      <xdr:rowOff>190500</xdr:rowOff>
    </xdr:to>
    <xdr:sp>
      <xdr:nvSpPr>
        <xdr:cNvPr id="44" name="大かっこ 56"/>
        <xdr:cNvSpPr>
          <a:spLocks/>
        </xdr:cNvSpPr>
      </xdr:nvSpPr>
      <xdr:spPr>
        <a:xfrm>
          <a:off x="7277100" y="4048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17</xdr:row>
      <xdr:rowOff>0</xdr:rowOff>
    </xdr:from>
    <xdr:to>
      <xdr:col>15</xdr:col>
      <xdr:colOff>0</xdr:colOff>
      <xdr:row>18</xdr:row>
      <xdr:rowOff>190500</xdr:rowOff>
    </xdr:to>
    <xdr:sp>
      <xdr:nvSpPr>
        <xdr:cNvPr id="45" name="大かっこ 57"/>
        <xdr:cNvSpPr>
          <a:spLocks/>
        </xdr:cNvSpPr>
      </xdr:nvSpPr>
      <xdr:spPr>
        <a:xfrm>
          <a:off x="4276725" y="4048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19</xdr:row>
      <xdr:rowOff>190500</xdr:rowOff>
    </xdr:from>
    <xdr:to>
      <xdr:col>49</xdr:col>
      <xdr:colOff>190500</xdr:colOff>
      <xdr:row>22</xdr:row>
      <xdr:rowOff>0</xdr:rowOff>
    </xdr:to>
    <xdr:sp>
      <xdr:nvSpPr>
        <xdr:cNvPr id="46" name="大かっこ 61"/>
        <xdr:cNvSpPr>
          <a:spLocks/>
        </xdr:cNvSpPr>
      </xdr:nvSpPr>
      <xdr:spPr>
        <a:xfrm>
          <a:off x="11296650" y="46196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19</xdr:row>
      <xdr:rowOff>190500</xdr:rowOff>
    </xdr:from>
    <xdr:to>
      <xdr:col>20</xdr:col>
      <xdr:colOff>0</xdr:colOff>
      <xdr:row>22</xdr:row>
      <xdr:rowOff>0</xdr:rowOff>
    </xdr:to>
    <xdr:sp>
      <xdr:nvSpPr>
        <xdr:cNvPr id="47" name="大かっこ 63"/>
        <xdr:cNvSpPr>
          <a:spLocks/>
        </xdr:cNvSpPr>
      </xdr:nvSpPr>
      <xdr:spPr>
        <a:xfrm>
          <a:off x="5276850" y="4619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190500</xdr:rowOff>
    </xdr:from>
    <xdr:to>
      <xdr:col>35</xdr:col>
      <xdr:colOff>0</xdr:colOff>
      <xdr:row>22</xdr:row>
      <xdr:rowOff>0</xdr:rowOff>
    </xdr:to>
    <xdr:sp>
      <xdr:nvSpPr>
        <xdr:cNvPr id="48" name="大かっこ 65"/>
        <xdr:cNvSpPr>
          <a:spLocks/>
        </xdr:cNvSpPr>
      </xdr:nvSpPr>
      <xdr:spPr>
        <a:xfrm>
          <a:off x="8286750" y="4619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190500</xdr:rowOff>
    </xdr:from>
    <xdr:to>
      <xdr:col>15</xdr:col>
      <xdr:colOff>0</xdr:colOff>
      <xdr:row>22</xdr:row>
      <xdr:rowOff>0</xdr:rowOff>
    </xdr:to>
    <xdr:sp>
      <xdr:nvSpPr>
        <xdr:cNvPr id="49" name="大かっこ 69"/>
        <xdr:cNvSpPr>
          <a:spLocks/>
        </xdr:cNvSpPr>
      </xdr:nvSpPr>
      <xdr:spPr>
        <a:xfrm>
          <a:off x="4276725" y="4619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190500</xdr:rowOff>
    </xdr:from>
    <xdr:to>
      <xdr:col>5</xdr:col>
      <xdr:colOff>0</xdr:colOff>
      <xdr:row>13</xdr:row>
      <xdr:rowOff>0</xdr:rowOff>
    </xdr:to>
    <xdr:sp>
      <xdr:nvSpPr>
        <xdr:cNvPr id="50" name="大かっこ 71"/>
        <xdr:cNvSpPr>
          <a:spLocks/>
        </xdr:cNvSpPr>
      </xdr:nvSpPr>
      <xdr:spPr>
        <a:xfrm>
          <a:off x="2276475" y="2905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10</xdr:row>
      <xdr:rowOff>190500</xdr:rowOff>
    </xdr:from>
    <xdr:to>
      <xdr:col>49</xdr:col>
      <xdr:colOff>190500</xdr:colOff>
      <xdr:row>13</xdr:row>
      <xdr:rowOff>0</xdr:rowOff>
    </xdr:to>
    <xdr:sp>
      <xdr:nvSpPr>
        <xdr:cNvPr id="51" name="大かっこ 73"/>
        <xdr:cNvSpPr>
          <a:spLocks/>
        </xdr:cNvSpPr>
      </xdr:nvSpPr>
      <xdr:spPr>
        <a:xfrm>
          <a:off x="11296650" y="29051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190500</xdr:rowOff>
    </xdr:from>
    <xdr:to>
      <xdr:col>35</xdr:col>
      <xdr:colOff>0</xdr:colOff>
      <xdr:row>13</xdr:row>
      <xdr:rowOff>0</xdr:rowOff>
    </xdr:to>
    <xdr:sp>
      <xdr:nvSpPr>
        <xdr:cNvPr id="52" name="大かっこ 77"/>
        <xdr:cNvSpPr>
          <a:spLocks/>
        </xdr:cNvSpPr>
      </xdr:nvSpPr>
      <xdr:spPr>
        <a:xfrm>
          <a:off x="8286750" y="2905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10</xdr:row>
      <xdr:rowOff>190500</xdr:rowOff>
    </xdr:from>
    <xdr:to>
      <xdr:col>25</xdr:col>
      <xdr:colOff>0</xdr:colOff>
      <xdr:row>13</xdr:row>
      <xdr:rowOff>0</xdr:rowOff>
    </xdr:to>
    <xdr:sp>
      <xdr:nvSpPr>
        <xdr:cNvPr id="53" name="大かっこ 79"/>
        <xdr:cNvSpPr>
          <a:spLocks/>
        </xdr:cNvSpPr>
      </xdr:nvSpPr>
      <xdr:spPr>
        <a:xfrm>
          <a:off x="6276975" y="2905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10</xdr:row>
      <xdr:rowOff>190500</xdr:rowOff>
    </xdr:from>
    <xdr:to>
      <xdr:col>30</xdr:col>
      <xdr:colOff>0</xdr:colOff>
      <xdr:row>13</xdr:row>
      <xdr:rowOff>0</xdr:rowOff>
    </xdr:to>
    <xdr:sp>
      <xdr:nvSpPr>
        <xdr:cNvPr id="54" name="大かっこ 81"/>
        <xdr:cNvSpPr>
          <a:spLocks/>
        </xdr:cNvSpPr>
      </xdr:nvSpPr>
      <xdr:spPr>
        <a:xfrm>
          <a:off x="7277100" y="2905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14</xdr:row>
      <xdr:rowOff>0</xdr:rowOff>
    </xdr:from>
    <xdr:to>
      <xdr:col>10</xdr:col>
      <xdr:colOff>0</xdr:colOff>
      <xdr:row>15</xdr:row>
      <xdr:rowOff>190500</xdr:rowOff>
    </xdr:to>
    <xdr:sp>
      <xdr:nvSpPr>
        <xdr:cNvPr id="55" name="大かっこ 58"/>
        <xdr:cNvSpPr>
          <a:spLocks/>
        </xdr:cNvSpPr>
      </xdr:nvSpPr>
      <xdr:spPr>
        <a:xfrm>
          <a:off x="3276600" y="3476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23</xdr:row>
      <xdr:rowOff>0</xdr:rowOff>
    </xdr:from>
    <xdr:to>
      <xdr:col>49</xdr:col>
      <xdr:colOff>190500</xdr:colOff>
      <xdr:row>24</xdr:row>
      <xdr:rowOff>190500</xdr:rowOff>
    </xdr:to>
    <xdr:sp>
      <xdr:nvSpPr>
        <xdr:cNvPr id="56" name="大かっこ 6"/>
        <xdr:cNvSpPr>
          <a:spLocks/>
        </xdr:cNvSpPr>
      </xdr:nvSpPr>
      <xdr:spPr>
        <a:xfrm>
          <a:off x="11296650" y="51911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190500</xdr:rowOff>
    </xdr:from>
    <xdr:to>
      <xdr:col>5</xdr:col>
      <xdr:colOff>0</xdr:colOff>
      <xdr:row>27</xdr:row>
      <xdr:rowOff>190500</xdr:rowOff>
    </xdr:to>
    <xdr:sp>
      <xdr:nvSpPr>
        <xdr:cNvPr id="57" name="大かっこ 7"/>
        <xdr:cNvSpPr>
          <a:spLocks/>
        </xdr:cNvSpPr>
      </xdr:nvSpPr>
      <xdr:spPr>
        <a:xfrm>
          <a:off x="2276475" y="5762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25</xdr:row>
      <xdr:rowOff>190500</xdr:rowOff>
    </xdr:from>
    <xdr:to>
      <xdr:col>10</xdr:col>
      <xdr:colOff>0</xdr:colOff>
      <xdr:row>28</xdr:row>
      <xdr:rowOff>0</xdr:rowOff>
    </xdr:to>
    <xdr:sp>
      <xdr:nvSpPr>
        <xdr:cNvPr id="58" name="大かっこ 10"/>
        <xdr:cNvSpPr>
          <a:spLocks/>
        </xdr:cNvSpPr>
      </xdr:nvSpPr>
      <xdr:spPr>
        <a:xfrm>
          <a:off x="3276600" y="5762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19050</xdr:rowOff>
    </xdr:from>
    <xdr:to>
      <xdr:col>5</xdr:col>
      <xdr:colOff>0</xdr:colOff>
      <xdr:row>24</xdr:row>
      <xdr:rowOff>180975</xdr:rowOff>
    </xdr:to>
    <xdr:sp>
      <xdr:nvSpPr>
        <xdr:cNvPr id="59" name="大かっこ 14"/>
        <xdr:cNvSpPr>
          <a:spLocks/>
        </xdr:cNvSpPr>
      </xdr:nvSpPr>
      <xdr:spPr>
        <a:xfrm>
          <a:off x="2276475" y="5210175"/>
          <a:ext cx="609600" cy="35242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23</xdr:row>
      <xdr:rowOff>0</xdr:rowOff>
    </xdr:from>
    <xdr:to>
      <xdr:col>10</xdr:col>
      <xdr:colOff>0</xdr:colOff>
      <xdr:row>24</xdr:row>
      <xdr:rowOff>190500</xdr:rowOff>
    </xdr:to>
    <xdr:sp>
      <xdr:nvSpPr>
        <xdr:cNvPr id="60" name="大かっこ 51"/>
        <xdr:cNvSpPr>
          <a:spLocks/>
        </xdr:cNvSpPr>
      </xdr:nvSpPr>
      <xdr:spPr>
        <a:xfrm>
          <a:off x="3276600" y="5191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23</xdr:row>
      <xdr:rowOff>0</xdr:rowOff>
    </xdr:from>
    <xdr:to>
      <xdr:col>20</xdr:col>
      <xdr:colOff>0</xdr:colOff>
      <xdr:row>24</xdr:row>
      <xdr:rowOff>190500</xdr:rowOff>
    </xdr:to>
    <xdr:sp>
      <xdr:nvSpPr>
        <xdr:cNvPr id="61" name="大かっこ 54"/>
        <xdr:cNvSpPr>
          <a:spLocks/>
        </xdr:cNvSpPr>
      </xdr:nvSpPr>
      <xdr:spPr>
        <a:xfrm>
          <a:off x="5276850" y="5191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23</xdr:row>
      <xdr:rowOff>0</xdr:rowOff>
    </xdr:from>
    <xdr:to>
      <xdr:col>15</xdr:col>
      <xdr:colOff>0</xdr:colOff>
      <xdr:row>24</xdr:row>
      <xdr:rowOff>190500</xdr:rowOff>
    </xdr:to>
    <xdr:sp>
      <xdr:nvSpPr>
        <xdr:cNvPr id="62" name="大かっこ 57"/>
        <xdr:cNvSpPr>
          <a:spLocks/>
        </xdr:cNvSpPr>
      </xdr:nvSpPr>
      <xdr:spPr>
        <a:xfrm>
          <a:off x="4276725" y="5191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25</xdr:row>
      <xdr:rowOff>190500</xdr:rowOff>
    </xdr:from>
    <xdr:to>
      <xdr:col>49</xdr:col>
      <xdr:colOff>190500</xdr:colOff>
      <xdr:row>28</xdr:row>
      <xdr:rowOff>0</xdr:rowOff>
    </xdr:to>
    <xdr:sp>
      <xdr:nvSpPr>
        <xdr:cNvPr id="63" name="大かっこ 61"/>
        <xdr:cNvSpPr>
          <a:spLocks/>
        </xdr:cNvSpPr>
      </xdr:nvSpPr>
      <xdr:spPr>
        <a:xfrm>
          <a:off x="11296650" y="5762625"/>
          <a:ext cx="58102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25</xdr:row>
      <xdr:rowOff>190500</xdr:rowOff>
    </xdr:from>
    <xdr:to>
      <xdr:col>20</xdr:col>
      <xdr:colOff>0</xdr:colOff>
      <xdr:row>28</xdr:row>
      <xdr:rowOff>0</xdr:rowOff>
    </xdr:to>
    <xdr:sp>
      <xdr:nvSpPr>
        <xdr:cNvPr id="64" name="大かっこ 63"/>
        <xdr:cNvSpPr>
          <a:spLocks/>
        </xdr:cNvSpPr>
      </xdr:nvSpPr>
      <xdr:spPr>
        <a:xfrm>
          <a:off x="5276850" y="5762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190500</xdr:rowOff>
    </xdr:from>
    <xdr:to>
      <xdr:col>35</xdr:col>
      <xdr:colOff>0</xdr:colOff>
      <xdr:row>28</xdr:row>
      <xdr:rowOff>0</xdr:rowOff>
    </xdr:to>
    <xdr:sp>
      <xdr:nvSpPr>
        <xdr:cNvPr id="65" name="大かっこ 65"/>
        <xdr:cNvSpPr>
          <a:spLocks/>
        </xdr:cNvSpPr>
      </xdr:nvSpPr>
      <xdr:spPr>
        <a:xfrm>
          <a:off x="8286750" y="5762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25</xdr:row>
      <xdr:rowOff>190500</xdr:rowOff>
    </xdr:from>
    <xdr:to>
      <xdr:col>25</xdr:col>
      <xdr:colOff>0</xdr:colOff>
      <xdr:row>28</xdr:row>
      <xdr:rowOff>0</xdr:rowOff>
    </xdr:to>
    <xdr:sp>
      <xdr:nvSpPr>
        <xdr:cNvPr id="66" name="大かっこ 67"/>
        <xdr:cNvSpPr>
          <a:spLocks/>
        </xdr:cNvSpPr>
      </xdr:nvSpPr>
      <xdr:spPr>
        <a:xfrm>
          <a:off x="6276975" y="5762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25</xdr:row>
      <xdr:rowOff>190500</xdr:rowOff>
    </xdr:from>
    <xdr:to>
      <xdr:col>15</xdr:col>
      <xdr:colOff>0</xdr:colOff>
      <xdr:row>28</xdr:row>
      <xdr:rowOff>0</xdr:rowOff>
    </xdr:to>
    <xdr:sp>
      <xdr:nvSpPr>
        <xdr:cNvPr id="67" name="大かっこ 69"/>
        <xdr:cNvSpPr>
          <a:spLocks/>
        </xdr:cNvSpPr>
      </xdr:nvSpPr>
      <xdr:spPr>
        <a:xfrm>
          <a:off x="4276725" y="5762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5</xdr:row>
      <xdr:rowOff>0</xdr:rowOff>
    </xdr:from>
    <xdr:to>
      <xdr:col>39</xdr:col>
      <xdr:colOff>190500</xdr:colOff>
      <xdr:row>6</xdr:row>
      <xdr:rowOff>190500</xdr:rowOff>
    </xdr:to>
    <xdr:sp>
      <xdr:nvSpPr>
        <xdr:cNvPr id="68" name="大かっこ 2"/>
        <xdr:cNvSpPr>
          <a:spLocks/>
        </xdr:cNvSpPr>
      </xdr:nvSpPr>
      <xdr:spPr>
        <a:xfrm>
          <a:off x="9277350" y="1762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8</xdr:row>
      <xdr:rowOff>19050</xdr:rowOff>
    </xdr:from>
    <xdr:to>
      <xdr:col>39</xdr:col>
      <xdr:colOff>190500</xdr:colOff>
      <xdr:row>9</xdr:row>
      <xdr:rowOff>180975</xdr:rowOff>
    </xdr:to>
    <xdr:sp>
      <xdr:nvSpPr>
        <xdr:cNvPr id="69" name="大かっこ 9"/>
        <xdr:cNvSpPr>
          <a:spLocks/>
        </xdr:cNvSpPr>
      </xdr:nvSpPr>
      <xdr:spPr>
        <a:xfrm>
          <a:off x="9277350" y="2352675"/>
          <a:ext cx="600075" cy="35242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8</xdr:row>
      <xdr:rowOff>0</xdr:rowOff>
    </xdr:from>
    <xdr:to>
      <xdr:col>44</xdr:col>
      <xdr:colOff>190500</xdr:colOff>
      <xdr:row>9</xdr:row>
      <xdr:rowOff>190500</xdr:rowOff>
    </xdr:to>
    <xdr:sp>
      <xdr:nvSpPr>
        <xdr:cNvPr id="70" name="大かっこ 20"/>
        <xdr:cNvSpPr>
          <a:spLocks/>
        </xdr:cNvSpPr>
      </xdr:nvSpPr>
      <xdr:spPr>
        <a:xfrm>
          <a:off x="10277475" y="2333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5</xdr:row>
      <xdr:rowOff>0</xdr:rowOff>
    </xdr:from>
    <xdr:to>
      <xdr:col>44</xdr:col>
      <xdr:colOff>190500</xdr:colOff>
      <xdr:row>6</xdr:row>
      <xdr:rowOff>190500</xdr:rowOff>
    </xdr:to>
    <xdr:sp>
      <xdr:nvSpPr>
        <xdr:cNvPr id="71" name="大かっこ 26"/>
        <xdr:cNvSpPr>
          <a:spLocks/>
        </xdr:cNvSpPr>
      </xdr:nvSpPr>
      <xdr:spPr>
        <a:xfrm>
          <a:off x="10277475" y="1762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32</xdr:row>
      <xdr:rowOff>0</xdr:rowOff>
    </xdr:from>
    <xdr:to>
      <xdr:col>44</xdr:col>
      <xdr:colOff>190500</xdr:colOff>
      <xdr:row>34</xdr:row>
      <xdr:rowOff>0</xdr:rowOff>
    </xdr:to>
    <xdr:sp>
      <xdr:nvSpPr>
        <xdr:cNvPr id="72" name="大かっこ 31"/>
        <xdr:cNvSpPr>
          <a:spLocks/>
        </xdr:cNvSpPr>
      </xdr:nvSpPr>
      <xdr:spPr>
        <a:xfrm>
          <a:off x="10277475" y="6905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32</xdr:row>
      <xdr:rowOff>0</xdr:rowOff>
    </xdr:from>
    <xdr:to>
      <xdr:col>39</xdr:col>
      <xdr:colOff>190500</xdr:colOff>
      <xdr:row>34</xdr:row>
      <xdr:rowOff>0</xdr:rowOff>
    </xdr:to>
    <xdr:sp>
      <xdr:nvSpPr>
        <xdr:cNvPr id="73" name="大かっこ 33"/>
        <xdr:cNvSpPr>
          <a:spLocks/>
        </xdr:cNvSpPr>
      </xdr:nvSpPr>
      <xdr:spPr>
        <a:xfrm>
          <a:off x="9277350" y="6905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14</xdr:row>
      <xdr:rowOff>0</xdr:rowOff>
    </xdr:from>
    <xdr:to>
      <xdr:col>44</xdr:col>
      <xdr:colOff>190500</xdr:colOff>
      <xdr:row>15</xdr:row>
      <xdr:rowOff>190500</xdr:rowOff>
    </xdr:to>
    <xdr:sp>
      <xdr:nvSpPr>
        <xdr:cNvPr id="74" name="大かっこ 40"/>
        <xdr:cNvSpPr>
          <a:spLocks/>
        </xdr:cNvSpPr>
      </xdr:nvSpPr>
      <xdr:spPr>
        <a:xfrm>
          <a:off x="10277475" y="3476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14</xdr:row>
      <xdr:rowOff>0</xdr:rowOff>
    </xdr:from>
    <xdr:to>
      <xdr:col>39</xdr:col>
      <xdr:colOff>190500</xdr:colOff>
      <xdr:row>15</xdr:row>
      <xdr:rowOff>190500</xdr:rowOff>
    </xdr:to>
    <xdr:sp>
      <xdr:nvSpPr>
        <xdr:cNvPr id="75" name="大かっこ 42"/>
        <xdr:cNvSpPr>
          <a:spLocks/>
        </xdr:cNvSpPr>
      </xdr:nvSpPr>
      <xdr:spPr>
        <a:xfrm>
          <a:off x="9277350" y="3476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29</xdr:row>
      <xdr:rowOff>0</xdr:rowOff>
    </xdr:from>
    <xdr:to>
      <xdr:col>39</xdr:col>
      <xdr:colOff>190500</xdr:colOff>
      <xdr:row>31</xdr:row>
      <xdr:rowOff>0</xdr:rowOff>
    </xdr:to>
    <xdr:sp>
      <xdr:nvSpPr>
        <xdr:cNvPr id="76" name="大かっこ 49"/>
        <xdr:cNvSpPr>
          <a:spLocks/>
        </xdr:cNvSpPr>
      </xdr:nvSpPr>
      <xdr:spPr>
        <a:xfrm>
          <a:off x="9277350" y="6334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17</xdr:row>
      <xdr:rowOff>0</xdr:rowOff>
    </xdr:from>
    <xdr:to>
      <xdr:col>44</xdr:col>
      <xdr:colOff>190500</xdr:colOff>
      <xdr:row>18</xdr:row>
      <xdr:rowOff>190500</xdr:rowOff>
    </xdr:to>
    <xdr:sp>
      <xdr:nvSpPr>
        <xdr:cNvPr id="77" name="大かっこ 55"/>
        <xdr:cNvSpPr>
          <a:spLocks/>
        </xdr:cNvSpPr>
      </xdr:nvSpPr>
      <xdr:spPr>
        <a:xfrm>
          <a:off x="10277475" y="4048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17</xdr:row>
      <xdr:rowOff>0</xdr:rowOff>
    </xdr:from>
    <xdr:to>
      <xdr:col>39</xdr:col>
      <xdr:colOff>190500</xdr:colOff>
      <xdr:row>18</xdr:row>
      <xdr:rowOff>190500</xdr:rowOff>
    </xdr:to>
    <xdr:sp>
      <xdr:nvSpPr>
        <xdr:cNvPr id="78" name="大かっこ 56"/>
        <xdr:cNvSpPr>
          <a:spLocks/>
        </xdr:cNvSpPr>
      </xdr:nvSpPr>
      <xdr:spPr>
        <a:xfrm>
          <a:off x="9277350" y="4048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19</xdr:row>
      <xdr:rowOff>190500</xdr:rowOff>
    </xdr:from>
    <xdr:to>
      <xdr:col>44</xdr:col>
      <xdr:colOff>190500</xdr:colOff>
      <xdr:row>22</xdr:row>
      <xdr:rowOff>0</xdr:rowOff>
    </xdr:to>
    <xdr:sp>
      <xdr:nvSpPr>
        <xdr:cNvPr id="79" name="大かっこ 65"/>
        <xdr:cNvSpPr>
          <a:spLocks/>
        </xdr:cNvSpPr>
      </xdr:nvSpPr>
      <xdr:spPr>
        <a:xfrm>
          <a:off x="10277475" y="4619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10</xdr:row>
      <xdr:rowOff>190500</xdr:rowOff>
    </xdr:from>
    <xdr:to>
      <xdr:col>44</xdr:col>
      <xdr:colOff>190500</xdr:colOff>
      <xdr:row>13</xdr:row>
      <xdr:rowOff>0</xdr:rowOff>
    </xdr:to>
    <xdr:sp>
      <xdr:nvSpPr>
        <xdr:cNvPr id="80" name="大かっこ 77"/>
        <xdr:cNvSpPr>
          <a:spLocks/>
        </xdr:cNvSpPr>
      </xdr:nvSpPr>
      <xdr:spPr>
        <a:xfrm>
          <a:off x="10277475" y="2905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10</xdr:row>
      <xdr:rowOff>190500</xdr:rowOff>
    </xdr:from>
    <xdr:to>
      <xdr:col>39</xdr:col>
      <xdr:colOff>190500</xdr:colOff>
      <xdr:row>13</xdr:row>
      <xdr:rowOff>0</xdr:rowOff>
    </xdr:to>
    <xdr:sp>
      <xdr:nvSpPr>
        <xdr:cNvPr id="81" name="大かっこ 81"/>
        <xdr:cNvSpPr>
          <a:spLocks/>
        </xdr:cNvSpPr>
      </xdr:nvSpPr>
      <xdr:spPr>
        <a:xfrm>
          <a:off x="9277350" y="2905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23</xdr:row>
      <xdr:rowOff>0</xdr:rowOff>
    </xdr:from>
    <xdr:to>
      <xdr:col>44</xdr:col>
      <xdr:colOff>190500</xdr:colOff>
      <xdr:row>24</xdr:row>
      <xdr:rowOff>190500</xdr:rowOff>
    </xdr:to>
    <xdr:sp>
      <xdr:nvSpPr>
        <xdr:cNvPr id="82" name="大かっこ 55"/>
        <xdr:cNvSpPr>
          <a:spLocks/>
        </xdr:cNvSpPr>
      </xdr:nvSpPr>
      <xdr:spPr>
        <a:xfrm>
          <a:off x="10277475" y="5191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23</xdr:row>
      <xdr:rowOff>0</xdr:rowOff>
    </xdr:from>
    <xdr:to>
      <xdr:col>39</xdr:col>
      <xdr:colOff>190500</xdr:colOff>
      <xdr:row>24</xdr:row>
      <xdr:rowOff>190500</xdr:rowOff>
    </xdr:to>
    <xdr:sp>
      <xdr:nvSpPr>
        <xdr:cNvPr id="83" name="大かっこ 56"/>
        <xdr:cNvSpPr>
          <a:spLocks/>
        </xdr:cNvSpPr>
      </xdr:nvSpPr>
      <xdr:spPr>
        <a:xfrm>
          <a:off x="9277350" y="5191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25</xdr:row>
      <xdr:rowOff>190500</xdr:rowOff>
    </xdr:from>
    <xdr:to>
      <xdr:col>44</xdr:col>
      <xdr:colOff>190500</xdr:colOff>
      <xdr:row>28</xdr:row>
      <xdr:rowOff>0</xdr:rowOff>
    </xdr:to>
    <xdr:sp>
      <xdr:nvSpPr>
        <xdr:cNvPr id="84" name="大かっこ 65"/>
        <xdr:cNvSpPr>
          <a:spLocks/>
        </xdr:cNvSpPr>
      </xdr:nvSpPr>
      <xdr:spPr>
        <a:xfrm>
          <a:off x="10277475" y="5762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19</xdr:row>
      <xdr:rowOff>190500</xdr:rowOff>
    </xdr:from>
    <xdr:to>
      <xdr:col>25</xdr:col>
      <xdr:colOff>0</xdr:colOff>
      <xdr:row>22</xdr:row>
      <xdr:rowOff>0</xdr:rowOff>
    </xdr:to>
    <xdr:sp>
      <xdr:nvSpPr>
        <xdr:cNvPr id="85" name="大かっこ 63"/>
        <xdr:cNvSpPr>
          <a:spLocks/>
        </xdr:cNvSpPr>
      </xdr:nvSpPr>
      <xdr:spPr>
        <a:xfrm>
          <a:off x="6296025" y="4619625"/>
          <a:ext cx="59055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22</xdr:row>
      <xdr:rowOff>190500</xdr:rowOff>
    </xdr:from>
    <xdr:to>
      <xdr:col>25</xdr:col>
      <xdr:colOff>0</xdr:colOff>
      <xdr:row>24</xdr:row>
      <xdr:rowOff>190500</xdr:rowOff>
    </xdr:to>
    <xdr:sp>
      <xdr:nvSpPr>
        <xdr:cNvPr id="86" name="大かっこ 63"/>
        <xdr:cNvSpPr>
          <a:spLocks/>
        </xdr:cNvSpPr>
      </xdr:nvSpPr>
      <xdr:spPr>
        <a:xfrm>
          <a:off x="6296025" y="5191125"/>
          <a:ext cx="59055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22</xdr:row>
      <xdr:rowOff>190500</xdr:rowOff>
    </xdr:from>
    <xdr:to>
      <xdr:col>30</xdr:col>
      <xdr:colOff>9525</xdr:colOff>
      <xdr:row>24</xdr:row>
      <xdr:rowOff>190500</xdr:rowOff>
    </xdr:to>
    <xdr:sp>
      <xdr:nvSpPr>
        <xdr:cNvPr id="87" name="大かっこ 63"/>
        <xdr:cNvSpPr>
          <a:spLocks/>
        </xdr:cNvSpPr>
      </xdr:nvSpPr>
      <xdr:spPr>
        <a:xfrm>
          <a:off x="7296150" y="51911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190500</xdr:rowOff>
    </xdr:from>
    <xdr:to>
      <xdr:col>40</xdr:col>
      <xdr:colOff>9525</xdr:colOff>
      <xdr:row>22</xdr:row>
      <xdr:rowOff>0</xdr:rowOff>
    </xdr:to>
    <xdr:sp>
      <xdr:nvSpPr>
        <xdr:cNvPr id="88" name="大かっこ 63"/>
        <xdr:cNvSpPr>
          <a:spLocks/>
        </xdr:cNvSpPr>
      </xdr:nvSpPr>
      <xdr:spPr>
        <a:xfrm>
          <a:off x="9286875" y="46196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25</xdr:row>
      <xdr:rowOff>190500</xdr:rowOff>
    </xdr:from>
    <xdr:to>
      <xdr:col>30</xdr:col>
      <xdr:colOff>9525</xdr:colOff>
      <xdr:row>28</xdr:row>
      <xdr:rowOff>0</xdr:rowOff>
    </xdr:to>
    <xdr:sp>
      <xdr:nvSpPr>
        <xdr:cNvPr id="89" name="大かっこ 63"/>
        <xdr:cNvSpPr>
          <a:spLocks/>
        </xdr:cNvSpPr>
      </xdr:nvSpPr>
      <xdr:spPr>
        <a:xfrm>
          <a:off x="7296150" y="5762625"/>
          <a:ext cx="600075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190500</xdr:rowOff>
    </xdr:from>
    <xdr:to>
      <xdr:col>35</xdr:col>
      <xdr:colOff>9525</xdr:colOff>
      <xdr:row>31</xdr:row>
      <xdr:rowOff>0</xdr:rowOff>
    </xdr:to>
    <xdr:sp>
      <xdr:nvSpPr>
        <xdr:cNvPr id="90" name="大かっこ 63"/>
        <xdr:cNvSpPr>
          <a:spLocks/>
        </xdr:cNvSpPr>
      </xdr:nvSpPr>
      <xdr:spPr>
        <a:xfrm>
          <a:off x="8286750" y="6334125"/>
          <a:ext cx="6096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4"/>
  <sheetViews>
    <sheetView tabSelected="1" zoomScale="73" zoomScaleNormal="73" zoomScalePageLayoutView="0" workbookViewId="0" topLeftCell="A1">
      <selection activeCell="BF36" sqref="BF36"/>
    </sheetView>
  </sheetViews>
  <sheetFormatPr defaultColWidth="8.796875" defaultRowHeight="14.25"/>
  <cols>
    <col min="1" max="1" width="21.8984375" style="24" customWidth="1"/>
    <col min="2" max="5" width="2.09765625" style="24" customWidth="1"/>
    <col min="6" max="6" width="2.09765625" style="6" customWidth="1"/>
    <col min="7" max="46" width="2.09765625" style="24" customWidth="1"/>
    <col min="47" max="49" width="2.09765625" style="6" customWidth="1"/>
    <col min="50" max="51" width="2.09765625" style="24" customWidth="1"/>
    <col min="52" max="54" width="3.8984375" style="24" customWidth="1"/>
    <col min="55" max="59" width="5.3984375" style="24" customWidth="1"/>
    <col min="60" max="16384" width="9" style="24" customWidth="1"/>
  </cols>
  <sheetData>
    <row r="1" ht="15.75" customHeight="1">
      <c r="A1" s="5" t="s">
        <v>59</v>
      </c>
    </row>
    <row r="2" spans="1:108" ht="21.75" customHeight="1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</row>
    <row r="3" spans="1:59" ht="14.25" customHeight="1">
      <c r="A3" s="25"/>
      <c r="G3" s="25"/>
      <c r="H3" s="25"/>
      <c r="I3" s="25"/>
      <c r="J3" s="25"/>
      <c r="K3" s="25"/>
      <c r="AZ3" s="220"/>
      <c r="BA3" s="220"/>
      <c r="BB3" s="220"/>
      <c r="BC3" s="220"/>
      <c r="BD3" s="220"/>
      <c r="BE3" s="220"/>
      <c r="BF3" s="220"/>
      <c r="BG3" s="220"/>
    </row>
    <row r="4" spans="1:59" ht="72" customHeight="1">
      <c r="A4" s="164"/>
      <c r="B4" s="200" t="str">
        <f>A5</f>
        <v>日本代表FC</v>
      </c>
      <c r="C4" s="201"/>
      <c r="D4" s="201"/>
      <c r="E4" s="201"/>
      <c r="F4" s="202"/>
      <c r="G4" s="200">
        <f>A8</f>
        <v>0</v>
      </c>
      <c r="H4" s="201"/>
      <c r="I4" s="201"/>
      <c r="J4" s="201"/>
      <c r="K4" s="202"/>
      <c r="L4" s="200">
        <f>A11</f>
        <v>0</v>
      </c>
      <c r="M4" s="201"/>
      <c r="N4" s="201"/>
      <c r="O4" s="201"/>
      <c r="P4" s="202"/>
      <c r="Q4" s="200">
        <f>A14</f>
        <v>0</v>
      </c>
      <c r="R4" s="201"/>
      <c r="S4" s="201"/>
      <c r="T4" s="201"/>
      <c r="U4" s="202"/>
      <c r="V4" s="200">
        <f>A17</f>
        <v>0</v>
      </c>
      <c r="W4" s="201"/>
      <c r="X4" s="201"/>
      <c r="Y4" s="201"/>
      <c r="Z4" s="202"/>
      <c r="AA4" s="200">
        <f>A20</f>
        <v>0</v>
      </c>
      <c r="AB4" s="201"/>
      <c r="AC4" s="201"/>
      <c r="AD4" s="201"/>
      <c r="AE4" s="202"/>
      <c r="AF4" s="200">
        <f>A23</f>
        <v>0</v>
      </c>
      <c r="AG4" s="201"/>
      <c r="AH4" s="201"/>
      <c r="AI4" s="201"/>
      <c r="AJ4" s="202"/>
      <c r="AK4" s="200">
        <f>A26</f>
        <v>0</v>
      </c>
      <c r="AL4" s="201"/>
      <c r="AM4" s="201"/>
      <c r="AN4" s="201"/>
      <c r="AO4" s="202"/>
      <c r="AP4" s="200">
        <f>A29</f>
        <v>0</v>
      </c>
      <c r="AQ4" s="201"/>
      <c r="AR4" s="201"/>
      <c r="AS4" s="201"/>
      <c r="AT4" s="202"/>
      <c r="AU4" s="200">
        <f>A32</f>
        <v>0</v>
      </c>
      <c r="AV4" s="201"/>
      <c r="AW4" s="201"/>
      <c r="AX4" s="201"/>
      <c r="AY4" s="202"/>
      <c r="AZ4" s="165" t="s">
        <v>26</v>
      </c>
      <c r="BA4" s="166" t="s">
        <v>27</v>
      </c>
      <c r="BB4" s="167" t="s">
        <v>28</v>
      </c>
      <c r="BC4" s="168" t="s">
        <v>0</v>
      </c>
      <c r="BD4" s="196" t="s">
        <v>1</v>
      </c>
      <c r="BE4" s="197" t="s">
        <v>2</v>
      </c>
      <c r="BF4" s="198" t="s">
        <v>29</v>
      </c>
      <c r="BG4" s="168" t="s">
        <v>3</v>
      </c>
    </row>
    <row r="5" spans="1:59" ht="15" customHeight="1">
      <c r="A5" s="224" t="s">
        <v>72</v>
      </c>
      <c r="B5" s="169"/>
      <c r="C5" s="170"/>
      <c r="D5" s="170"/>
      <c r="E5" s="170"/>
      <c r="F5" s="171"/>
      <c r="G5" s="65"/>
      <c r="H5" s="29"/>
      <c r="I5" s="29" t="s">
        <v>46</v>
      </c>
      <c r="J5" s="29"/>
      <c r="K5" s="66"/>
      <c r="L5" s="65"/>
      <c r="M5" s="29"/>
      <c r="N5" s="29" t="s">
        <v>46</v>
      </c>
      <c r="O5" s="29"/>
      <c r="P5" s="66"/>
      <c r="Q5" s="65"/>
      <c r="R5" s="29"/>
      <c r="S5" s="60" t="s">
        <v>47</v>
      </c>
      <c r="T5" s="29"/>
      <c r="U5" s="66"/>
      <c r="V5" s="65"/>
      <c r="W5" s="29"/>
      <c r="X5" s="29"/>
      <c r="Y5" s="29"/>
      <c r="Z5" s="66"/>
      <c r="AA5" s="65"/>
      <c r="AB5" s="29"/>
      <c r="AC5" s="29"/>
      <c r="AD5" s="29"/>
      <c r="AE5" s="66"/>
      <c r="AF5" s="65"/>
      <c r="AG5" s="29"/>
      <c r="AH5" s="29"/>
      <c r="AI5" s="29"/>
      <c r="AJ5" s="66"/>
      <c r="AK5" s="65"/>
      <c r="AL5" s="29"/>
      <c r="AM5" s="29"/>
      <c r="AN5" s="29"/>
      <c r="AO5" s="66"/>
      <c r="AP5" s="65"/>
      <c r="AQ5" s="29"/>
      <c r="AR5" s="29"/>
      <c r="AS5" s="29"/>
      <c r="AT5" s="66"/>
      <c r="AU5" s="65"/>
      <c r="AV5" s="29"/>
      <c r="AW5" s="29"/>
      <c r="AX5" s="29"/>
      <c r="AY5" s="66"/>
      <c r="AZ5" s="215">
        <v>2</v>
      </c>
      <c r="BA5" s="203">
        <v>1</v>
      </c>
      <c r="BB5" s="206">
        <v>0</v>
      </c>
      <c r="BC5" s="209">
        <f>AZ5*3+BA5</f>
        <v>7</v>
      </c>
      <c r="BD5" s="215">
        <f>B6+G6+L6+Q6+V6+AA6+AF6+AK6+AP6+AU6</f>
        <v>7</v>
      </c>
      <c r="BE5" s="203">
        <f>F6+K6+P6+U6+Z6+AE6+AJ6+AO6+AT6+AY6</f>
        <v>2</v>
      </c>
      <c r="BF5" s="206">
        <f>BD5-BE5</f>
        <v>5</v>
      </c>
      <c r="BG5" s="212">
        <v>1</v>
      </c>
    </row>
    <row r="6" spans="1:59" ht="15" customHeight="1">
      <c r="A6" s="225"/>
      <c r="B6" s="172"/>
      <c r="C6" s="173"/>
      <c r="D6" s="173"/>
      <c r="E6" s="173"/>
      <c r="F6" s="174"/>
      <c r="G6" s="65">
        <v>2</v>
      </c>
      <c r="H6" s="29">
        <v>1</v>
      </c>
      <c r="I6" s="29" t="s">
        <v>48</v>
      </c>
      <c r="J6" s="29">
        <v>0</v>
      </c>
      <c r="K6" s="66">
        <v>1</v>
      </c>
      <c r="L6" s="65">
        <v>4</v>
      </c>
      <c r="M6" s="29">
        <v>2</v>
      </c>
      <c r="N6" s="29" t="s">
        <v>48</v>
      </c>
      <c r="O6" s="29">
        <v>0</v>
      </c>
      <c r="P6" s="66">
        <v>0</v>
      </c>
      <c r="Q6" s="65">
        <v>1</v>
      </c>
      <c r="R6" s="29">
        <v>0</v>
      </c>
      <c r="S6" s="29" t="s">
        <v>48</v>
      </c>
      <c r="T6" s="29">
        <v>1</v>
      </c>
      <c r="U6" s="66">
        <v>1</v>
      </c>
      <c r="V6" s="65"/>
      <c r="W6" s="29"/>
      <c r="X6" s="29"/>
      <c r="Y6" s="29"/>
      <c r="Z6" s="66"/>
      <c r="AA6" s="65"/>
      <c r="AB6" s="29"/>
      <c r="AC6" s="29"/>
      <c r="AD6" s="29"/>
      <c r="AE6" s="66"/>
      <c r="AF6" s="65"/>
      <c r="AG6" s="29"/>
      <c r="AH6" s="29"/>
      <c r="AI6" s="29"/>
      <c r="AJ6" s="66"/>
      <c r="AK6" s="65"/>
      <c r="AL6" s="29"/>
      <c r="AM6" s="29"/>
      <c r="AN6" s="29"/>
      <c r="AO6" s="66"/>
      <c r="AP6" s="65"/>
      <c r="AQ6" s="29"/>
      <c r="AR6" s="29"/>
      <c r="AS6" s="29"/>
      <c r="AT6" s="66"/>
      <c r="AU6" s="65"/>
      <c r="AV6" s="29"/>
      <c r="AW6" s="29"/>
      <c r="AX6" s="29"/>
      <c r="AY6" s="66"/>
      <c r="AZ6" s="216"/>
      <c r="BA6" s="204"/>
      <c r="BB6" s="207"/>
      <c r="BC6" s="210"/>
      <c r="BD6" s="216"/>
      <c r="BE6" s="204"/>
      <c r="BF6" s="207"/>
      <c r="BG6" s="213"/>
    </row>
    <row r="7" spans="1:59" ht="15" customHeight="1">
      <c r="A7" s="226"/>
      <c r="B7" s="175"/>
      <c r="C7" s="176"/>
      <c r="D7" s="176"/>
      <c r="E7" s="176"/>
      <c r="F7" s="177"/>
      <c r="G7" s="67"/>
      <c r="H7" s="62">
        <v>1</v>
      </c>
      <c r="I7" s="62" t="s">
        <v>48</v>
      </c>
      <c r="J7" s="62">
        <v>1</v>
      </c>
      <c r="K7" s="68"/>
      <c r="L7" s="67"/>
      <c r="M7" s="62">
        <v>2</v>
      </c>
      <c r="N7" s="62" t="s">
        <v>48</v>
      </c>
      <c r="O7" s="62">
        <v>0</v>
      </c>
      <c r="P7" s="68"/>
      <c r="Q7" s="67"/>
      <c r="R7" s="62">
        <v>1</v>
      </c>
      <c r="S7" s="62" t="s">
        <v>48</v>
      </c>
      <c r="T7" s="62">
        <v>0</v>
      </c>
      <c r="U7" s="68"/>
      <c r="V7" s="67"/>
      <c r="W7" s="62"/>
      <c r="X7" s="62"/>
      <c r="Y7" s="62"/>
      <c r="Z7" s="68"/>
      <c r="AA7" s="67"/>
      <c r="AB7" s="62"/>
      <c r="AC7" s="62"/>
      <c r="AD7" s="62"/>
      <c r="AE7" s="68"/>
      <c r="AF7" s="67"/>
      <c r="AG7" s="62"/>
      <c r="AH7" s="62"/>
      <c r="AI7" s="62"/>
      <c r="AJ7" s="68"/>
      <c r="AK7" s="67"/>
      <c r="AL7" s="62"/>
      <c r="AM7" s="62"/>
      <c r="AN7" s="62"/>
      <c r="AO7" s="68"/>
      <c r="AP7" s="67"/>
      <c r="AQ7" s="62"/>
      <c r="AR7" s="62"/>
      <c r="AS7" s="62"/>
      <c r="AT7" s="68"/>
      <c r="AU7" s="67"/>
      <c r="AV7" s="62"/>
      <c r="AW7" s="62"/>
      <c r="AX7" s="62"/>
      <c r="AY7" s="68"/>
      <c r="AZ7" s="217"/>
      <c r="BA7" s="205"/>
      <c r="BB7" s="208"/>
      <c r="BC7" s="211"/>
      <c r="BD7" s="217"/>
      <c r="BE7" s="205"/>
      <c r="BF7" s="208"/>
      <c r="BG7" s="214"/>
    </row>
    <row r="8" spans="1:59" ht="15" customHeight="1">
      <c r="A8" s="221"/>
      <c r="B8" s="65"/>
      <c r="C8" s="29"/>
      <c r="D8" s="29" t="s">
        <v>49</v>
      </c>
      <c r="E8" s="29"/>
      <c r="F8" s="66"/>
      <c r="G8" s="169"/>
      <c r="H8" s="170"/>
      <c r="I8" s="170"/>
      <c r="J8" s="170"/>
      <c r="K8" s="171"/>
      <c r="L8" s="27"/>
      <c r="M8" s="60"/>
      <c r="N8" s="60" t="s">
        <v>50</v>
      </c>
      <c r="O8" s="60"/>
      <c r="P8" s="28"/>
      <c r="Q8" s="27"/>
      <c r="R8" s="60"/>
      <c r="S8" s="60" t="s">
        <v>51</v>
      </c>
      <c r="T8" s="60"/>
      <c r="U8" s="28"/>
      <c r="V8" s="27"/>
      <c r="W8" s="60"/>
      <c r="X8" s="60"/>
      <c r="Y8" s="60"/>
      <c r="Z8" s="28"/>
      <c r="AA8" s="27"/>
      <c r="AB8" s="60"/>
      <c r="AC8" s="60"/>
      <c r="AD8" s="60"/>
      <c r="AE8" s="28"/>
      <c r="AF8" s="27"/>
      <c r="AG8" s="60"/>
      <c r="AH8" s="60"/>
      <c r="AI8" s="60"/>
      <c r="AJ8" s="28"/>
      <c r="AK8" s="27"/>
      <c r="AL8" s="60"/>
      <c r="AM8" s="60"/>
      <c r="AN8" s="60"/>
      <c r="AO8" s="28"/>
      <c r="AP8" s="27"/>
      <c r="AQ8" s="60"/>
      <c r="AR8" s="60"/>
      <c r="AS8" s="60"/>
      <c r="AT8" s="28"/>
      <c r="AU8" s="27"/>
      <c r="AV8" s="60"/>
      <c r="AW8" s="60"/>
      <c r="AX8" s="60"/>
      <c r="AY8" s="28"/>
      <c r="AZ8" s="215">
        <v>1</v>
      </c>
      <c r="BA8" s="203">
        <v>1</v>
      </c>
      <c r="BB8" s="206">
        <v>1</v>
      </c>
      <c r="BC8" s="209">
        <f>AZ8*3+BA8</f>
        <v>4</v>
      </c>
      <c r="BD8" s="215">
        <f>B9+G9+L9+Q9+V9+AA9+AF9+AK9+AP9+AU9</f>
        <v>5</v>
      </c>
      <c r="BE8" s="203">
        <f>K9+F9+AY9+U9+AJ9+Z9+AE9+P9</f>
        <v>5</v>
      </c>
      <c r="BF8" s="206">
        <f>BD8-BE8</f>
        <v>0</v>
      </c>
      <c r="BG8" s="212">
        <v>2</v>
      </c>
    </row>
    <row r="9" spans="1:59" ht="15" customHeight="1">
      <c r="A9" s="222"/>
      <c r="B9" s="65">
        <v>1</v>
      </c>
      <c r="C9" s="29">
        <v>0</v>
      </c>
      <c r="D9" s="29" t="s">
        <v>52</v>
      </c>
      <c r="E9" s="29">
        <v>1</v>
      </c>
      <c r="F9" s="66">
        <v>2</v>
      </c>
      <c r="G9" s="172"/>
      <c r="H9" s="173"/>
      <c r="I9" s="173"/>
      <c r="J9" s="173"/>
      <c r="K9" s="174"/>
      <c r="L9" s="27">
        <v>3</v>
      </c>
      <c r="M9" s="29">
        <v>3</v>
      </c>
      <c r="N9" s="29" t="s">
        <v>52</v>
      </c>
      <c r="O9" s="29">
        <v>0</v>
      </c>
      <c r="P9" s="28">
        <v>2</v>
      </c>
      <c r="Q9" s="27">
        <v>1</v>
      </c>
      <c r="R9" s="29">
        <v>0</v>
      </c>
      <c r="S9" s="29" t="s">
        <v>52</v>
      </c>
      <c r="T9" s="29">
        <v>0</v>
      </c>
      <c r="U9" s="28">
        <v>1</v>
      </c>
      <c r="V9" s="27"/>
      <c r="W9" s="29"/>
      <c r="X9" s="29"/>
      <c r="Y9" s="29"/>
      <c r="Z9" s="28"/>
      <c r="AA9" s="27"/>
      <c r="AB9" s="29"/>
      <c r="AC9" s="29"/>
      <c r="AD9" s="29"/>
      <c r="AE9" s="28"/>
      <c r="AF9" s="27"/>
      <c r="AG9" s="29"/>
      <c r="AH9" s="29"/>
      <c r="AI9" s="29"/>
      <c r="AJ9" s="28"/>
      <c r="AK9" s="27"/>
      <c r="AL9" s="29"/>
      <c r="AM9" s="29"/>
      <c r="AN9" s="29"/>
      <c r="AO9" s="28"/>
      <c r="AP9" s="27"/>
      <c r="AQ9" s="29"/>
      <c r="AR9" s="29"/>
      <c r="AS9" s="29"/>
      <c r="AT9" s="28"/>
      <c r="AU9" s="178"/>
      <c r="AV9" s="29"/>
      <c r="AW9" s="29"/>
      <c r="AX9" s="29"/>
      <c r="AY9" s="28"/>
      <c r="AZ9" s="216"/>
      <c r="BA9" s="204"/>
      <c r="BB9" s="207"/>
      <c r="BC9" s="210"/>
      <c r="BD9" s="216"/>
      <c r="BE9" s="204"/>
      <c r="BF9" s="207"/>
      <c r="BG9" s="213"/>
    </row>
    <row r="10" spans="1:59" ht="15" customHeight="1">
      <c r="A10" s="223"/>
      <c r="B10" s="67"/>
      <c r="C10" s="62">
        <v>1</v>
      </c>
      <c r="D10" s="62" t="s">
        <v>52</v>
      </c>
      <c r="E10" s="62">
        <v>1</v>
      </c>
      <c r="F10" s="68"/>
      <c r="G10" s="175"/>
      <c r="H10" s="176"/>
      <c r="I10" s="176"/>
      <c r="J10" s="176"/>
      <c r="K10" s="177"/>
      <c r="L10" s="61"/>
      <c r="M10" s="62">
        <v>0</v>
      </c>
      <c r="N10" s="62" t="s">
        <v>52</v>
      </c>
      <c r="O10" s="62">
        <v>2</v>
      </c>
      <c r="P10" s="63"/>
      <c r="Q10" s="61"/>
      <c r="R10" s="62">
        <v>1</v>
      </c>
      <c r="S10" s="62" t="s">
        <v>52</v>
      </c>
      <c r="T10" s="62">
        <v>1</v>
      </c>
      <c r="U10" s="63"/>
      <c r="V10" s="61"/>
      <c r="W10" s="62"/>
      <c r="X10" s="62"/>
      <c r="Y10" s="62"/>
      <c r="Z10" s="63"/>
      <c r="AA10" s="61"/>
      <c r="AB10" s="62"/>
      <c r="AC10" s="62"/>
      <c r="AD10" s="62"/>
      <c r="AE10" s="63"/>
      <c r="AF10" s="61"/>
      <c r="AG10" s="62"/>
      <c r="AH10" s="62"/>
      <c r="AI10" s="62"/>
      <c r="AJ10" s="63"/>
      <c r="AK10" s="61"/>
      <c r="AL10" s="62"/>
      <c r="AM10" s="62"/>
      <c r="AN10" s="62"/>
      <c r="AO10" s="63"/>
      <c r="AP10" s="61"/>
      <c r="AQ10" s="62"/>
      <c r="AR10" s="62"/>
      <c r="AS10" s="62"/>
      <c r="AT10" s="63"/>
      <c r="AU10" s="61"/>
      <c r="AV10" s="62"/>
      <c r="AW10" s="62"/>
      <c r="AX10" s="62"/>
      <c r="AY10" s="63"/>
      <c r="AZ10" s="217"/>
      <c r="BA10" s="205"/>
      <c r="BB10" s="208"/>
      <c r="BC10" s="211"/>
      <c r="BD10" s="217"/>
      <c r="BE10" s="205"/>
      <c r="BF10" s="208"/>
      <c r="BG10" s="214"/>
    </row>
    <row r="11" spans="1:59" ht="15" customHeight="1">
      <c r="A11" s="221"/>
      <c r="B11" s="27"/>
      <c r="C11" s="60"/>
      <c r="D11" s="60" t="s">
        <v>53</v>
      </c>
      <c r="E11" s="60"/>
      <c r="F11" s="28"/>
      <c r="G11" s="27"/>
      <c r="H11" s="60"/>
      <c r="I11" s="60" t="s">
        <v>53</v>
      </c>
      <c r="J11" s="60"/>
      <c r="K11" s="28"/>
      <c r="L11" s="169"/>
      <c r="M11" s="170"/>
      <c r="N11" s="170"/>
      <c r="O11" s="170"/>
      <c r="P11" s="171"/>
      <c r="Q11" s="27"/>
      <c r="R11" s="60"/>
      <c r="S11" s="60" t="s">
        <v>46</v>
      </c>
      <c r="T11" s="60"/>
      <c r="U11" s="28"/>
      <c r="V11" s="27"/>
      <c r="W11" s="60"/>
      <c r="X11" s="60"/>
      <c r="Y11" s="60"/>
      <c r="Z11" s="28"/>
      <c r="AA11" s="65"/>
      <c r="AB11" s="29"/>
      <c r="AC11" s="29"/>
      <c r="AD11" s="29"/>
      <c r="AE11" s="66"/>
      <c r="AF11" s="65"/>
      <c r="AG11" s="29"/>
      <c r="AH11" s="29"/>
      <c r="AI11" s="29"/>
      <c r="AJ11" s="66"/>
      <c r="AK11" s="65"/>
      <c r="AL11" s="29"/>
      <c r="AM11" s="29"/>
      <c r="AN11" s="29"/>
      <c r="AO11" s="66"/>
      <c r="AP11" s="65"/>
      <c r="AQ11" s="29"/>
      <c r="AR11" s="29"/>
      <c r="AS11" s="29"/>
      <c r="AT11" s="66"/>
      <c r="AU11" s="65"/>
      <c r="AV11" s="29"/>
      <c r="AW11" s="29"/>
      <c r="AX11" s="29"/>
      <c r="AY11" s="66"/>
      <c r="AZ11" s="215">
        <v>1</v>
      </c>
      <c r="BA11" s="203">
        <v>0</v>
      </c>
      <c r="BB11" s="206">
        <v>2</v>
      </c>
      <c r="BC11" s="209">
        <f>AZ11*3+BA11</f>
        <v>3</v>
      </c>
      <c r="BD11" s="215">
        <f>B12+G12+L12+Q12+V12+AA12+AF12+AK12+AP12+AU12</f>
        <v>3</v>
      </c>
      <c r="BE11" s="203">
        <f>K12+F12+AY12+U12+AJ12+Z12+AE12+P12</f>
        <v>7</v>
      </c>
      <c r="BF11" s="206">
        <f>BD11-BE11</f>
        <v>-4</v>
      </c>
      <c r="BG11" s="212">
        <v>3</v>
      </c>
    </row>
    <row r="12" spans="1:59" ht="15" customHeight="1">
      <c r="A12" s="222"/>
      <c r="B12" s="27">
        <v>0</v>
      </c>
      <c r="C12" s="29">
        <v>0</v>
      </c>
      <c r="D12" s="29" t="s">
        <v>54</v>
      </c>
      <c r="E12" s="29">
        <v>2</v>
      </c>
      <c r="F12" s="28">
        <v>4</v>
      </c>
      <c r="G12" s="27">
        <v>2</v>
      </c>
      <c r="H12" s="29">
        <v>0</v>
      </c>
      <c r="I12" s="29" t="s">
        <v>54</v>
      </c>
      <c r="J12" s="29">
        <v>3</v>
      </c>
      <c r="K12" s="28">
        <v>3</v>
      </c>
      <c r="L12" s="172"/>
      <c r="M12" s="173"/>
      <c r="N12" s="173"/>
      <c r="O12" s="173"/>
      <c r="P12" s="174"/>
      <c r="Q12" s="27">
        <v>1</v>
      </c>
      <c r="R12" s="29">
        <v>1</v>
      </c>
      <c r="S12" s="29" t="s">
        <v>54</v>
      </c>
      <c r="T12" s="29">
        <v>0</v>
      </c>
      <c r="U12" s="28">
        <v>0</v>
      </c>
      <c r="V12" s="27"/>
      <c r="W12" s="29"/>
      <c r="X12" s="29"/>
      <c r="Y12" s="29"/>
      <c r="Z12" s="28"/>
      <c r="AA12" s="65"/>
      <c r="AB12" s="29"/>
      <c r="AC12" s="29"/>
      <c r="AD12" s="29"/>
      <c r="AE12" s="66"/>
      <c r="AF12" s="65"/>
      <c r="AG12" s="29"/>
      <c r="AH12" s="29"/>
      <c r="AI12" s="29"/>
      <c r="AJ12" s="66"/>
      <c r="AK12" s="65"/>
      <c r="AL12" s="29"/>
      <c r="AM12" s="29"/>
      <c r="AN12" s="29"/>
      <c r="AO12" s="66"/>
      <c r="AP12" s="65"/>
      <c r="AQ12" s="29"/>
      <c r="AR12" s="29"/>
      <c r="AS12" s="29"/>
      <c r="AT12" s="66"/>
      <c r="AU12" s="65"/>
      <c r="AV12" s="29"/>
      <c r="AW12" s="29"/>
      <c r="AX12" s="29"/>
      <c r="AY12" s="66"/>
      <c r="AZ12" s="216"/>
      <c r="BA12" s="204"/>
      <c r="BB12" s="207"/>
      <c r="BC12" s="210"/>
      <c r="BD12" s="216"/>
      <c r="BE12" s="204"/>
      <c r="BF12" s="207"/>
      <c r="BG12" s="213"/>
    </row>
    <row r="13" spans="1:59" ht="15" customHeight="1">
      <c r="A13" s="223"/>
      <c r="B13" s="61"/>
      <c r="C13" s="62">
        <v>0</v>
      </c>
      <c r="D13" s="62" t="s">
        <v>54</v>
      </c>
      <c r="E13" s="62">
        <v>2</v>
      </c>
      <c r="F13" s="63"/>
      <c r="G13" s="61"/>
      <c r="H13" s="62">
        <v>2</v>
      </c>
      <c r="I13" s="62" t="s">
        <v>54</v>
      </c>
      <c r="J13" s="62">
        <v>0</v>
      </c>
      <c r="K13" s="63"/>
      <c r="L13" s="175"/>
      <c r="M13" s="176"/>
      <c r="N13" s="176"/>
      <c r="O13" s="176"/>
      <c r="P13" s="177"/>
      <c r="Q13" s="61"/>
      <c r="R13" s="62">
        <v>0</v>
      </c>
      <c r="S13" s="62" t="s">
        <v>54</v>
      </c>
      <c r="T13" s="62">
        <v>0</v>
      </c>
      <c r="U13" s="63"/>
      <c r="V13" s="61"/>
      <c r="W13" s="62"/>
      <c r="X13" s="62"/>
      <c r="Y13" s="62"/>
      <c r="Z13" s="63"/>
      <c r="AA13" s="67"/>
      <c r="AB13" s="62"/>
      <c r="AC13" s="62"/>
      <c r="AD13" s="62"/>
      <c r="AE13" s="68"/>
      <c r="AF13" s="67"/>
      <c r="AG13" s="62"/>
      <c r="AH13" s="62"/>
      <c r="AI13" s="62"/>
      <c r="AJ13" s="68"/>
      <c r="AK13" s="67"/>
      <c r="AL13" s="62"/>
      <c r="AM13" s="62"/>
      <c r="AN13" s="62"/>
      <c r="AO13" s="68"/>
      <c r="AP13" s="67"/>
      <c r="AQ13" s="62"/>
      <c r="AR13" s="62"/>
      <c r="AS13" s="62"/>
      <c r="AT13" s="68"/>
      <c r="AU13" s="67"/>
      <c r="AV13" s="62"/>
      <c r="AW13" s="62"/>
      <c r="AX13" s="62"/>
      <c r="AY13" s="68"/>
      <c r="AZ13" s="217"/>
      <c r="BA13" s="205"/>
      <c r="BB13" s="208"/>
      <c r="BC13" s="211"/>
      <c r="BD13" s="217"/>
      <c r="BE13" s="205"/>
      <c r="BF13" s="208"/>
      <c r="BG13" s="214"/>
    </row>
    <row r="14" spans="1:59" ht="15" customHeight="1">
      <c r="A14" s="221"/>
      <c r="B14" s="27"/>
      <c r="C14" s="60"/>
      <c r="D14" s="60" t="s">
        <v>55</v>
      </c>
      <c r="E14" s="60"/>
      <c r="F14" s="28"/>
      <c r="G14" s="27"/>
      <c r="H14" s="60"/>
      <c r="I14" s="60" t="s">
        <v>55</v>
      </c>
      <c r="J14" s="60"/>
      <c r="K14" s="28"/>
      <c r="L14" s="27"/>
      <c r="M14" s="60"/>
      <c r="N14" s="60" t="s">
        <v>56</v>
      </c>
      <c r="O14" s="60"/>
      <c r="P14" s="28"/>
      <c r="Q14" s="169"/>
      <c r="R14" s="170"/>
      <c r="S14" s="170"/>
      <c r="T14" s="170"/>
      <c r="U14" s="171"/>
      <c r="V14" s="27"/>
      <c r="W14" s="60"/>
      <c r="X14" s="60"/>
      <c r="Y14" s="60"/>
      <c r="Z14" s="28"/>
      <c r="AA14" s="65"/>
      <c r="AB14" s="29"/>
      <c r="AC14" s="29"/>
      <c r="AD14" s="29"/>
      <c r="AE14" s="66"/>
      <c r="AF14" s="65"/>
      <c r="AG14" s="29"/>
      <c r="AH14" s="29"/>
      <c r="AI14" s="29"/>
      <c r="AJ14" s="66"/>
      <c r="AK14" s="65"/>
      <c r="AL14" s="29"/>
      <c r="AM14" s="29"/>
      <c r="AN14" s="29"/>
      <c r="AO14" s="66"/>
      <c r="AP14" s="65"/>
      <c r="AQ14" s="29"/>
      <c r="AR14" s="29"/>
      <c r="AS14" s="29"/>
      <c r="AT14" s="66"/>
      <c r="AU14" s="65"/>
      <c r="AV14" s="29"/>
      <c r="AW14" s="29"/>
      <c r="AX14" s="29"/>
      <c r="AY14" s="66"/>
      <c r="AZ14" s="215">
        <v>0</v>
      </c>
      <c r="BA14" s="203">
        <v>2</v>
      </c>
      <c r="BB14" s="206">
        <v>1</v>
      </c>
      <c r="BC14" s="209">
        <f>AZ14*3+BA14</f>
        <v>2</v>
      </c>
      <c r="BD14" s="215">
        <f>B15+G15+L15+Q15+V15+AA15+AF15+AK15+AP15+AU15</f>
        <v>2</v>
      </c>
      <c r="BE14" s="203">
        <f>K15+F15+AY15+U15+AJ15+Z15+AE15+P15</f>
        <v>3</v>
      </c>
      <c r="BF14" s="206">
        <f>BD14-BE14</f>
        <v>-1</v>
      </c>
      <c r="BG14" s="212">
        <v>4</v>
      </c>
    </row>
    <row r="15" spans="1:59" ht="15" customHeight="1">
      <c r="A15" s="222"/>
      <c r="B15" s="27">
        <v>1</v>
      </c>
      <c r="C15" s="29">
        <v>1</v>
      </c>
      <c r="D15" s="29" t="s">
        <v>54</v>
      </c>
      <c r="E15" s="29">
        <v>0</v>
      </c>
      <c r="F15" s="28">
        <v>1</v>
      </c>
      <c r="G15" s="27">
        <v>1</v>
      </c>
      <c r="H15" s="29">
        <v>0</v>
      </c>
      <c r="I15" s="29" t="s">
        <v>54</v>
      </c>
      <c r="J15" s="29">
        <v>0</v>
      </c>
      <c r="K15" s="28">
        <v>1</v>
      </c>
      <c r="L15" s="27">
        <v>0</v>
      </c>
      <c r="M15" s="29">
        <v>0</v>
      </c>
      <c r="N15" s="29" t="s">
        <v>54</v>
      </c>
      <c r="O15" s="29">
        <v>1</v>
      </c>
      <c r="P15" s="28">
        <v>1</v>
      </c>
      <c r="Q15" s="172"/>
      <c r="R15" s="173"/>
      <c r="S15" s="173"/>
      <c r="T15" s="173"/>
      <c r="U15" s="174"/>
      <c r="V15" s="27"/>
      <c r="W15" s="29"/>
      <c r="X15" s="29"/>
      <c r="Y15" s="29"/>
      <c r="Z15" s="28"/>
      <c r="AA15" s="65"/>
      <c r="AB15" s="29"/>
      <c r="AC15" s="29"/>
      <c r="AD15" s="29"/>
      <c r="AE15" s="66"/>
      <c r="AF15" s="65"/>
      <c r="AG15" s="29"/>
      <c r="AH15" s="29"/>
      <c r="AI15" s="29"/>
      <c r="AJ15" s="66"/>
      <c r="AK15" s="65"/>
      <c r="AL15" s="29"/>
      <c r="AM15" s="29"/>
      <c r="AN15" s="29"/>
      <c r="AO15" s="66"/>
      <c r="AP15" s="65"/>
      <c r="AQ15" s="29"/>
      <c r="AR15" s="29"/>
      <c r="AS15" s="29"/>
      <c r="AT15" s="66"/>
      <c r="AU15" s="65"/>
      <c r="AV15" s="29"/>
      <c r="AW15" s="29"/>
      <c r="AX15" s="29"/>
      <c r="AY15" s="66"/>
      <c r="AZ15" s="216"/>
      <c r="BA15" s="204"/>
      <c r="BB15" s="207"/>
      <c r="BC15" s="210"/>
      <c r="BD15" s="216"/>
      <c r="BE15" s="204"/>
      <c r="BF15" s="207"/>
      <c r="BG15" s="213"/>
    </row>
    <row r="16" spans="1:59" ht="15" customHeight="1">
      <c r="A16" s="223"/>
      <c r="B16" s="61"/>
      <c r="C16" s="62">
        <v>0</v>
      </c>
      <c r="D16" s="62" t="s">
        <v>54</v>
      </c>
      <c r="E16" s="62">
        <v>1</v>
      </c>
      <c r="F16" s="63"/>
      <c r="G16" s="61"/>
      <c r="H16" s="62">
        <v>1</v>
      </c>
      <c r="I16" s="62" t="s">
        <v>54</v>
      </c>
      <c r="J16" s="62">
        <v>1</v>
      </c>
      <c r="K16" s="63"/>
      <c r="L16" s="61"/>
      <c r="M16" s="62">
        <v>0</v>
      </c>
      <c r="N16" s="62" t="s">
        <v>54</v>
      </c>
      <c r="O16" s="62">
        <v>0</v>
      </c>
      <c r="P16" s="63"/>
      <c r="Q16" s="175"/>
      <c r="R16" s="176"/>
      <c r="S16" s="176"/>
      <c r="T16" s="176"/>
      <c r="U16" s="177"/>
      <c r="V16" s="61"/>
      <c r="W16" s="62"/>
      <c r="X16" s="62"/>
      <c r="Y16" s="62"/>
      <c r="Z16" s="63"/>
      <c r="AA16" s="67"/>
      <c r="AB16" s="62"/>
      <c r="AC16" s="62"/>
      <c r="AD16" s="62"/>
      <c r="AE16" s="68"/>
      <c r="AF16" s="67"/>
      <c r="AG16" s="62"/>
      <c r="AH16" s="62"/>
      <c r="AI16" s="62"/>
      <c r="AJ16" s="68"/>
      <c r="AK16" s="67"/>
      <c r="AL16" s="62"/>
      <c r="AM16" s="62"/>
      <c r="AN16" s="62"/>
      <c r="AO16" s="68"/>
      <c r="AP16" s="67"/>
      <c r="AQ16" s="62"/>
      <c r="AR16" s="62"/>
      <c r="AS16" s="62"/>
      <c r="AT16" s="68"/>
      <c r="AU16" s="67"/>
      <c r="AV16" s="62"/>
      <c r="AW16" s="62"/>
      <c r="AX16" s="62"/>
      <c r="AY16" s="68"/>
      <c r="AZ16" s="217"/>
      <c r="BA16" s="205"/>
      <c r="BB16" s="208"/>
      <c r="BC16" s="211"/>
      <c r="BD16" s="217"/>
      <c r="BE16" s="205"/>
      <c r="BF16" s="208"/>
      <c r="BG16" s="214"/>
    </row>
    <row r="17" spans="1:59" ht="15" customHeight="1">
      <c r="A17" s="221"/>
      <c r="B17" s="27"/>
      <c r="C17" s="60"/>
      <c r="D17" s="60"/>
      <c r="E17" s="60"/>
      <c r="F17" s="28"/>
      <c r="G17" s="27"/>
      <c r="H17" s="60"/>
      <c r="I17" s="60"/>
      <c r="J17" s="60"/>
      <c r="K17" s="28"/>
      <c r="L17" s="27"/>
      <c r="M17" s="60"/>
      <c r="N17" s="60"/>
      <c r="O17" s="60"/>
      <c r="P17" s="28"/>
      <c r="Q17" s="27"/>
      <c r="R17" s="60"/>
      <c r="S17" s="60"/>
      <c r="T17" s="60"/>
      <c r="U17" s="28"/>
      <c r="V17" s="169"/>
      <c r="W17" s="170"/>
      <c r="X17" s="170"/>
      <c r="Y17" s="170"/>
      <c r="Z17" s="171"/>
      <c r="AA17" s="65"/>
      <c r="AB17" s="29"/>
      <c r="AC17" s="29"/>
      <c r="AD17" s="29"/>
      <c r="AE17" s="66"/>
      <c r="AF17" s="65"/>
      <c r="AG17" s="29"/>
      <c r="AH17" s="29"/>
      <c r="AI17" s="29"/>
      <c r="AJ17" s="66"/>
      <c r="AK17" s="65"/>
      <c r="AL17" s="29"/>
      <c r="AM17" s="29"/>
      <c r="AN17" s="29"/>
      <c r="AO17" s="66"/>
      <c r="AP17" s="65"/>
      <c r="AQ17" s="29"/>
      <c r="AR17" s="29"/>
      <c r="AS17" s="29"/>
      <c r="AT17" s="66"/>
      <c r="AU17" s="65"/>
      <c r="AV17" s="29"/>
      <c r="AW17" s="29"/>
      <c r="AX17" s="29"/>
      <c r="AY17" s="66"/>
      <c r="AZ17" s="215"/>
      <c r="BA17" s="203"/>
      <c r="BB17" s="206"/>
      <c r="BC17" s="209">
        <f>AZ17*3+BA17</f>
        <v>0</v>
      </c>
      <c r="BD17" s="215">
        <f>B18+G18+L18+Q18+V18+AA18+AF18+AK18+AP18+AU18</f>
        <v>0</v>
      </c>
      <c r="BE17" s="203">
        <f>K18+F18+AY18+U18+AJ18+Z18+AE18+P18</f>
        <v>0</v>
      </c>
      <c r="BF17" s="206">
        <f>BD17-BE17</f>
        <v>0</v>
      </c>
      <c r="BG17" s="212"/>
    </row>
    <row r="18" spans="1:59" ht="15" customHeight="1">
      <c r="A18" s="222"/>
      <c r="B18" s="27"/>
      <c r="C18" s="29"/>
      <c r="D18" s="29"/>
      <c r="E18" s="29"/>
      <c r="F18" s="28"/>
      <c r="G18" s="27"/>
      <c r="H18" s="29"/>
      <c r="I18" s="29"/>
      <c r="J18" s="29"/>
      <c r="K18" s="28"/>
      <c r="L18" s="27"/>
      <c r="M18" s="29"/>
      <c r="N18" s="29"/>
      <c r="O18" s="29"/>
      <c r="P18" s="28"/>
      <c r="Q18" s="27"/>
      <c r="R18" s="29"/>
      <c r="S18" s="29"/>
      <c r="T18" s="29"/>
      <c r="U18" s="28"/>
      <c r="V18" s="172"/>
      <c r="W18" s="173"/>
      <c r="X18" s="173"/>
      <c r="Y18" s="173"/>
      <c r="Z18" s="174"/>
      <c r="AA18" s="65"/>
      <c r="AB18" s="29"/>
      <c r="AC18" s="29"/>
      <c r="AD18" s="29"/>
      <c r="AE18" s="66"/>
      <c r="AF18" s="65"/>
      <c r="AG18" s="29"/>
      <c r="AH18" s="29"/>
      <c r="AI18" s="29"/>
      <c r="AJ18" s="66"/>
      <c r="AK18" s="65"/>
      <c r="AL18" s="29"/>
      <c r="AM18" s="29"/>
      <c r="AN18" s="29"/>
      <c r="AO18" s="66"/>
      <c r="AP18" s="65"/>
      <c r="AQ18" s="29"/>
      <c r="AR18" s="29"/>
      <c r="AS18" s="29"/>
      <c r="AT18" s="66"/>
      <c r="AU18" s="65"/>
      <c r="AV18" s="29"/>
      <c r="AW18" s="29"/>
      <c r="AX18" s="29"/>
      <c r="AY18" s="66"/>
      <c r="AZ18" s="216"/>
      <c r="BA18" s="204"/>
      <c r="BB18" s="207"/>
      <c r="BC18" s="210"/>
      <c r="BD18" s="216"/>
      <c r="BE18" s="204"/>
      <c r="BF18" s="207"/>
      <c r="BG18" s="213"/>
    </row>
    <row r="19" spans="1:59" ht="15" customHeight="1">
      <c r="A19" s="223"/>
      <c r="B19" s="61"/>
      <c r="C19" s="62"/>
      <c r="D19" s="62"/>
      <c r="E19" s="62"/>
      <c r="F19" s="63"/>
      <c r="G19" s="61"/>
      <c r="H19" s="62"/>
      <c r="I19" s="62"/>
      <c r="J19" s="62"/>
      <c r="K19" s="63"/>
      <c r="L19" s="61"/>
      <c r="M19" s="62"/>
      <c r="N19" s="62"/>
      <c r="O19" s="62"/>
      <c r="P19" s="63"/>
      <c r="Q19" s="61"/>
      <c r="R19" s="62"/>
      <c r="S19" s="62"/>
      <c r="T19" s="62"/>
      <c r="U19" s="63"/>
      <c r="V19" s="175"/>
      <c r="W19" s="176"/>
      <c r="X19" s="176"/>
      <c r="Y19" s="176"/>
      <c r="Z19" s="177"/>
      <c r="AA19" s="67"/>
      <c r="AB19" s="62"/>
      <c r="AC19" s="62"/>
      <c r="AD19" s="62"/>
      <c r="AE19" s="68"/>
      <c r="AF19" s="67"/>
      <c r="AG19" s="62"/>
      <c r="AH19" s="62"/>
      <c r="AI19" s="62"/>
      <c r="AJ19" s="68"/>
      <c r="AK19" s="67"/>
      <c r="AL19" s="62"/>
      <c r="AM19" s="62"/>
      <c r="AN19" s="62"/>
      <c r="AO19" s="68"/>
      <c r="AP19" s="67"/>
      <c r="AQ19" s="62"/>
      <c r="AR19" s="62"/>
      <c r="AS19" s="62"/>
      <c r="AT19" s="68"/>
      <c r="AU19" s="67"/>
      <c r="AV19" s="62"/>
      <c r="AW19" s="62"/>
      <c r="AX19" s="62"/>
      <c r="AY19" s="68"/>
      <c r="AZ19" s="217"/>
      <c r="BA19" s="205"/>
      <c r="BB19" s="208"/>
      <c r="BC19" s="211"/>
      <c r="BD19" s="217"/>
      <c r="BE19" s="205"/>
      <c r="BF19" s="208"/>
      <c r="BG19" s="214"/>
    </row>
    <row r="20" spans="1:59" ht="15" customHeight="1">
      <c r="A20" s="221"/>
      <c r="B20" s="27"/>
      <c r="C20" s="60"/>
      <c r="D20" s="60"/>
      <c r="E20" s="60"/>
      <c r="F20" s="28"/>
      <c r="G20" s="27"/>
      <c r="H20" s="60"/>
      <c r="I20" s="60"/>
      <c r="J20" s="60"/>
      <c r="K20" s="28"/>
      <c r="L20" s="65"/>
      <c r="M20" s="29"/>
      <c r="N20" s="29"/>
      <c r="O20" s="29"/>
      <c r="P20" s="66"/>
      <c r="Q20" s="65"/>
      <c r="R20" s="29"/>
      <c r="S20" s="29"/>
      <c r="T20" s="29"/>
      <c r="U20" s="66"/>
      <c r="V20" s="65"/>
      <c r="W20" s="29"/>
      <c r="X20" s="29"/>
      <c r="Y20" s="29"/>
      <c r="Z20" s="66"/>
      <c r="AA20" s="169"/>
      <c r="AB20" s="170"/>
      <c r="AC20" s="170"/>
      <c r="AD20" s="170"/>
      <c r="AE20" s="171"/>
      <c r="AF20" s="27"/>
      <c r="AG20" s="60"/>
      <c r="AH20" s="60"/>
      <c r="AI20" s="60"/>
      <c r="AJ20" s="28"/>
      <c r="AK20" s="65"/>
      <c r="AL20" s="29"/>
      <c r="AM20" s="29"/>
      <c r="AN20" s="29"/>
      <c r="AO20" s="66"/>
      <c r="AP20" s="65"/>
      <c r="AQ20" s="60"/>
      <c r="AR20" s="60"/>
      <c r="AS20" s="60"/>
      <c r="AT20" s="28"/>
      <c r="AU20" s="27"/>
      <c r="AV20" s="60"/>
      <c r="AW20" s="60"/>
      <c r="AX20" s="60"/>
      <c r="AY20" s="28"/>
      <c r="AZ20" s="215"/>
      <c r="BA20" s="203"/>
      <c r="BB20" s="206"/>
      <c r="BC20" s="209">
        <f>AZ20*3+BA20</f>
        <v>0</v>
      </c>
      <c r="BD20" s="215">
        <f>B21+G21+L21+Q21+V21+AA21+AF21+AK21+AP21+AU21</f>
        <v>0</v>
      </c>
      <c r="BE20" s="203">
        <f>K21+F21+AY21+U21+AJ21+Z21+AE21+P21</f>
        <v>0</v>
      </c>
      <c r="BF20" s="206">
        <f>BD20-BE20</f>
        <v>0</v>
      </c>
      <c r="BG20" s="212"/>
    </row>
    <row r="21" spans="1:59" ht="15" customHeight="1">
      <c r="A21" s="222"/>
      <c r="B21" s="27"/>
      <c r="C21" s="29"/>
      <c r="D21" s="29"/>
      <c r="E21" s="29"/>
      <c r="F21" s="28"/>
      <c r="G21" s="27"/>
      <c r="H21" s="29"/>
      <c r="I21" s="29"/>
      <c r="J21" s="29"/>
      <c r="K21" s="28"/>
      <c r="L21" s="65"/>
      <c r="M21" s="29"/>
      <c r="N21" s="29"/>
      <c r="O21" s="29"/>
      <c r="P21" s="66"/>
      <c r="Q21" s="65"/>
      <c r="R21" s="29"/>
      <c r="S21" s="29"/>
      <c r="T21" s="29"/>
      <c r="U21" s="66"/>
      <c r="V21" s="65"/>
      <c r="W21" s="29"/>
      <c r="X21" s="29"/>
      <c r="Y21" s="29"/>
      <c r="Z21" s="66"/>
      <c r="AA21" s="172"/>
      <c r="AB21" s="173"/>
      <c r="AC21" s="173"/>
      <c r="AD21" s="173"/>
      <c r="AE21" s="174"/>
      <c r="AF21" s="27"/>
      <c r="AG21" s="29"/>
      <c r="AH21" s="29"/>
      <c r="AI21" s="29"/>
      <c r="AJ21" s="28"/>
      <c r="AK21" s="65"/>
      <c r="AL21" s="29"/>
      <c r="AM21" s="29"/>
      <c r="AN21" s="29"/>
      <c r="AO21" s="66"/>
      <c r="AP21" s="65"/>
      <c r="AQ21" s="29"/>
      <c r="AR21" s="29"/>
      <c r="AS21" s="29"/>
      <c r="AT21" s="28"/>
      <c r="AU21" s="27"/>
      <c r="AV21" s="29"/>
      <c r="AW21" s="29"/>
      <c r="AX21" s="29"/>
      <c r="AY21" s="28"/>
      <c r="AZ21" s="216"/>
      <c r="BA21" s="204"/>
      <c r="BB21" s="207"/>
      <c r="BC21" s="210"/>
      <c r="BD21" s="216"/>
      <c r="BE21" s="204"/>
      <c r="BF21" s="207"/>
      <c r="BG21" s="213"/>
    </row>
    <row r="22" spans="1:59" ht="15" customHeight="1">
      <c r="A22" s="223"/>
      <c r="B22" s="61"/>
      <c r="C22" s="62"/>
      <c r="D22" s="62"/>
      <c r="E22" s="62"/>
      <c r="F22" s="63"/>
      <c r="G22" s="61"/>
      <c r="H22" s="62"/>
      <c r="I22" s="62"/>
      <c r="J22" s="62"/>
      <c r="K22" s="63"/>
      <c r="L22" s="67"/>
      <c r="M22" s="62"/>
      <c r="N22" s="62"/>
      <c r="O22" s="62"/>
      <c r="P22" s="68"/>
      <c r="Q22" s="67"/>
      <c r="R22" s="62"/>
      <c r="S22" s="62"/>
      <c r="T22" s="62"/>
      <c r="U22" s="68"/>
      <c r="V22" s="67"/>
      <c r="W22" s="62"/>
      <c r="X22" s="62"/>
      <c r="Y22" s="62"/>
      <c r="Z22" s="68"/>
      <c r="AA22" s="175"/>
      <c r="AB22" s="176"/>
      <c r="AC22" s="176"/>
      <c r="AD22" s="176"/>
      <c r="AE22" s="177"/>
      <c r="AF22" s="61"/>
      <c r="AG22" s="62"/>
      <c r="AH22" s="62"/>
      <c r="AI22" s="62"/>
      <c r="AJ22" s="63"/>
      <c r="AK22" s="67"/>
      <c r="AL22" s="62"/>
      <c r="AM22" s="62"/>
      <c r="AN22" s="62"/>
      <c r="AO22" s="68"/>
      <c r="AP22" s="67"/>
      <c r="AQ22" s="62"/>
      <c r="AR22" s="62"/>
      <c r="AS22" s="62"/>
      <c r="AT22" s="63"/>
      <c r="AU22" s="61"/>
      <c r="AV22" s="62"/>
      <c r="AW22" s="62"/>
      <c r="AX22" s="62"/>
      <c r="AY22" s="63"/>
      <c r="AZ22" s="217"/>
      <c r="BA22" s="205"/>
      <c r="BB22" s="208"/>
      <c r="BC22" s="211"/>
      <c r="BD22" s="217"/>
      <c r="BE22" s="205"/>
      <c r="BF22" s="208"/>
      <c r="BG22" s="214"/>
    </row>
    <row r="23" spans="1:59" ht="15" customHeight="1">
      <c r="A23" s="221"/>
      <c r="B23" s="27"/>
      <c r="C23" s="60"/>
      <c r="D23" s="60"/>
      <c r="E23" s="60"/>
      <c r="F23" s="28"/>
      <c r="G23" s="27"/>
      <c r="H23" s="60"/>
      <c r="I23" s="60"/>
      <c r="J23" s="60"/>
      <c r="K23" s="28"/>
      <c r="L23" s="27"/>
      <c r="M23" s="60"/>
      <c r="N23" s="60"/>
      <c r="O23" s="60"/>
      <c r="P23" s="28"/>
      <c r="Q23" s="27"/>
      <c r="R23" s="60"/>
      <c r="S23" s="60"/>
      <c r="T23" s="60"/>
      <c r="U23" s="28"/>
      <c r="V23" s="65"/>
      <c r="W23" s="29"/>
      <c r="X23" s="29"/>
      <c r="Y23" s="29"/>
      <c r="Z23" s="66"/>
      <c r="AA23" s="65"/>
      <c r="AB23" s="29"/>
      <c r="AC23" s="29"/>
      <c r="AD23" s="29"/>
      <c r="AE23" s="66"/>
      <c r="AF23" s="169"/>
      <c r="AG23" s="170"/>
      <c r="AH23" s="170"/>
      <c r="AI23" s="170"/>
      <c r="AJ23" s="171"/>
      <c r="AK23" s="65"/>
      <c r="AL23" s="29"/>
      <c r="AM23" s="29"/>
      <c r="AN23" s="29"/>
      <c r="AO23" s="66"/>
      <c r="AP23" s="65"/>
      <c r="AQ23" s="29"/>
      <c r="AR23" s="29"/>
      <c r="AS23" s="29"/>
      <c r="AT23" s="66"/>
      <c r="AU23" s="65"/>
      <c r="AV23" s="29"/>
      <c r="AW23" s="29"/>
      <c r="AX23" s="29"/>
      <c r="AY23" s="66"/>
      <c r="AZ23" s="215"/>
      <c r="BA23" s="203"/>
      <c r="BB23" s="206"/>
      <c r="BC23" s="209">
        <f>AZ23*3+BA23</f>
        <v>0</v>
      </c>
      <c r="BD23" s="215">
        <f>B24+G24+L24+Q24+V24+AA24+AF24+AK24+AP24+AU24</f>
        <v>0</v>
      </c>
      <c r="BE23" s="203">
        <f>K24+F24+AY24+U24+AJ24+Z24+AE24+P24</f>
        <v>0</v>
      </c>
      <c r="BF23" s="206">
        <f>BD23-BE23</f>
        <v>0</v>
      </c>
      <c r="BG23" s="212"/>
    </row>
    <row r="24" spans="1:59" ht="15" customHeight="1">
      <c r="A24" s="222"/>
      <c r="B24" s="27"/>
      <c r="C24" s="29"/>
      <c r="D24" s="29"/>
      <c r="E24" s="29"/>
      <c r="F24" s="28"/>
      <c r="G24" s="27"/>
      <c r="H24" s="29"/>
      <c r="I24" s="29"/>
      <c r="J24" s="29"/>
      <c r="K24" s="28"/>
      <c r="L24" s="27"/>
      <c r="M24" s="29"/>
      <c r="N24" s="29"/>
      <c r="O24" s="29"/>
      <c r="P24" s="28"/>
      <c r="Q24" s="27"/>
      <c r="R24" s="29"/>
      <c r="S24" s="29"/>
      <c r="T24" s="29"/>
      <c r="U24" s="28"/>
      <c r="V24" s="65"/>
      <c r="W24" s="29"/>
      <c r="X24" s="29"/>
      <c r="Y24" s="29"/>
      <c r="Z24" s="66"/>
      <c r="AA24" s="65"/>
      <c r="AB24" s="29"/>
      <c r="AC24" s="29"/>
      <c r="AD24" s="29"/>
      <c r="AE24" s="66"/>
      <c r="AF24" s="172"/>
      <c r="AG24" s="173"/>
      <c r="AH24" s="173"/>
      <c r="AI24" s="173"/>
      <c r="AJ24" s="174"/>
      <c r="AK24" s="65"/>
      <c r="AL24" s="29"/>
      <c r="AM24" s="29"/>
      <c r="AN24" s="29"/>
      <c r="AO24" s="66"/>
      <c r="AP24" s="65"/>
      <c r="AQ24" s="29"/>
      <c r="AR24" s="29"/>
      <c r="AS24" s="29"/>
      <c r="AT24" s="66"/>
      <c r="AU24" s="65"/>
      <c r="AV24" s="29"/>
      <c r="AW24" s="29"/>
      <c r="AX24" s="29"/>
      <c r="AY24" s="66"/>
      <c r="AZ24" s="216"/>
      <c r="BA24" s="204"/>
      <c r="BB24" s="207"/>
      <c r="BC24" s="210"/>
      <c r="BD24" s="216"/>
      <c r="BE24" s="204"/>
      <c r="BF24" s="207"/>
      <c r="BG24" s="213"/>
    </row>
    <row r="25" spans="1:59" ht="15" customHeight="1">
      <c r="A25" s="223"/>
      <c r="B25" s="61"/>
      <c r="C25" s="62"/>
      <c r="D25" s="62"/>
      <c r="E25" s="62"/>
      <c r="F25" s="63"/>
      <c r="G25" s="61"/>
      <c r="H25" s="62"/>
      <c r="I25" s="62"/>
      <c r="J25" s="62"/>
      <c r="K25" s="63"/>
      <c r="L25" s="61"/>
      <c r="M25" s="62"/>
      <c r="N25" s="62"/>
      <c r="O25" s="62"/>
      <c r="P25" s="63"/>
      <c r="Q25" s="61"/>
      <c r="R25" s="62"/>
      <c r="S25" s="62"/>
      <c r="T25" s="62"/>
      <c r="U25" s="63"/>
      <c r="V25" s="67"/>
      <c r="W25" s="62"/>
      <c r="X25" s="62"/>
      <c r="Y25" s="62"/>
      <c r="Z25" s="68"/>
      <c r="AA25" s="67"/>
      <c r="AB25" s="62"/>
      <c r="AC25" s="62"/>
      <c r="AD25" s="62"/>
      <c r="AE25" s="68"/>
      <c r="AF25" s="175"/>
      <c r="AG25" s="176"/>
      <c r="AH25" s="176"/>
      <c r="AI25" s="176"/>
      <c r="AJ25" s="177"/>
      <c r="AK25" s="67"/>
      <c r="AL25" s="62"/>
      <c r="AM25" s="62"/>
      <c r="AN25" s="62"/>
      <c r="AO25" s="68"/>
      <c r="AP25" s="67"/>
      <c r="AQ25" s="62"/>
      <c r="AR25" s="62"/>
      <c r="AS25" s="62"/>
      <c r="AT25" s="68"/>
      <c r="AU25" s="67"/>
      <c r="AV25" s="62"/>
      <c r="AW25" s="62"/>
      <c r="AX25" s="62"/>
      <c r="AY25" s="68"/>
      <c r="AZ25" s="217"/>
      <c r="BA25" s="205"/>
      <c r="BB25" s="208"/>
      <c r="BC25" s="211"/>
      <c r="BD25" s="217"/>
      <c r="BE25" s="205"/>
      <c r="BF25" s="208"/>
      <c r="BG25" s="214"/>
    </row>
    <row r="26" spans="1:59" ht="15" customHeight="1">
      <c r="A26" s="221"/>
      <c r="B26" s="27"/>
      <c r="C26" s="60"/>
      <c r="D26" s="60"/>
      <c r="E26" s="60"/>
      <c r="F26" s="28"/>
      <c r="G26" s="27"/>
      <c r="H26" s="60"/>
      <c r="I26" s="60"/>
      <c r="J26" s="60"/>
      <c r="K26" s="28"/>
      <c r="L26" s="65"/>
      <c r="M26" s="29"/>
      <c r="N26" s="29"/>
      <c r="O26" s="29"/>
      <c r="P26" s="66"/>
      <c r="Q26" s="65"/>
      <c r="R26" s="29"/>
      <c r="S26" s="29"/>
      <c r="T26" s="29"/>
      <c r="U26" s="66"/>
      <c r="V26" s="65"/>
      <c r="W26" s="29"/>
      <c r="X26" s="29"/>
      <c r="Y26" s="29"/>
      <c r="Z26" s="66"/>
      <c r="AA26" s="65"/>
      <c r="AB26" s="29"/>
      <c r="AC26" s="29"/>
      <c r="AD26" s="29"/>
      <c r="AE26" s="66"/>
      <c r="AF26" s="27"/>
      <c r="AG26" s="60"/>
      <c r="AH26" s="60"/>
      <c r="AI26" s="60"/>
      <c r="AJ26" s="28"/>
      <c r="AK26" s="169"/>
      <c r="AL26" s="170"/>
      <c r="AM26" s="170"/>
      <c r="AN26" s="170"/>
      <c r="AO26" s="171"/>
      <c r="AP26" s="27"/>
      <c r="AQ26" s="60"/>
      <c r="AR26" s="60"/>
      <c r="AS26" s="60"/>
      <c r="AT26" s="28"/>
      <c r="AU26" s="27"/>
      <c r="AV26" s="60"/>
      <c r="AW26" s="60"/>
      <c r="AX26" s="60"/>
      <c r="AY26" s="28"/>
      <c r="AZ26" s="215"/>
      <c r="BA26" s="203"/>
      <c r="BB26" s="206"/>
      <c r="BC26" s="209">
        <f>AZ26*3+BA26</f>
        <v>0</v>
      </c>
      <c r="BD26" s="215">
        <f>B27+G27+L27+Q27+V27+AA27+AF27+AK27+AP27+AU27</f>
        <v>0</v>
      </c>
      <c r="BE26" s="203">
        <f>K27+F27+AY27+U27+AJ27+Z27+AE27+P27</f>
        <v>0</v>
      </c>
      <c r="BF26" s="206">
        <f>BD26-BE26</f>
        <v>0</v>
      </c>
      <c r="BG26" s="212"/>
    </row>
    <row r="27" spans="1:59" ht="15" customHeight="1">
      <c r="A27" s="222"/>
      <c r="B27" s="27"/>
      <c r="C27" s="29"/>
      <c r="D27" s="29"/>
      <c r="E27" s="29"/>
      <c r="F27" s="28"/>
      <c r="G27" s="27"/>
      <c r="H27" s="29"/>
      <c r="I27" s="29"/>
      <c r="J27" s="29"/>
      <c r="K27" s="28"/>
      <c r="L27" s="65"/>
      <c r="M27" s="29"/>
      <c r="N27" s="29"/>
      <c r="O27" s="29"/>
      <c r="P27" s="66"/>
      <c r="Q27" s="65"/>
      <c r="R27" s="29"/>
      <c r="S27" s="29"/>
      <c r="T27" s="29"/>
      <c r="U27" s="66"/>
      <c r="V27" s="65"/>
      <c r="W27" s="29"/>
      <c r="X27" s="29"/>
      <c r="Y27" s="29"/>
      <c r="Z27" s="66"/>
      <c r="AA27" s="65"/>
      <c r="AB27" s="29"/>
      <c r="AC27" s="29"/>
      <c r="AD27" s="29"/>
      <c r="AE27" s="66"/>
      <c r="AF27" s="27"/>
      <c r="AG27" s="29"/>
      <c r="AH27" s="29"/>
      <c r="AI27" s="29"/>
      <c r="AJ27" s="28"/>
      <c r="AK27" s="172"/>
      <c r="AL27" s="173"/>
      <c r="AM27" s="173"/>
      <c r="AN27" s="173"/>
      <c r="AO27" s="174"/>
      <c r="AP27" s="27"/>
      <c r="AQ27" s="29"/>
      <c r="AR27" s="29"/>
      <c r="AS27" s="29"/>
      <c r="AT27" s="28"/>
      <c r="AU27" s="27"/>
      <c r="AV27" s="29"/>
      <c r="AW27" s="29"/>
      <c r="AX27" s="29"/>
      <c r="AY27" s="28"/>
      <c r="AZ27" s="216"/>
      <c r="BA27" s="204"/>
      <c r="BB27" s="207"/>
      <c r="BC27" s="210"/>
      <c r="BD27" s="216"/>
      <c r="BE27" s="204"/>
      <c r="BF27" s="207"/>
      <c r="BG27" s="213"/>
    </row>
    <row r="28" spans="1:59" ht="15" customHeight="1">
      <c r="A28" s="223"/>
      <c r="B28" s="61"/>
      <c r="C28" s="62"/>
      <c r="D28" s="62"/>
      <c r="E28" s="62"/>
      <c r="F28" s="63"/>
      <c r="G28" s="61"/>
      <c r="H28" s="62"/>
      <c r="I28" s="62"/>
      <c r="J28" s="62"/>
      <c r="K28" s="63"/>
      <c r="L28" s="67"/>
      <c r="M28" s="62"/>
      <c r="N28" s="62"/>
      <c r="O28" s="62"/>
      <c r="P28" s="68"/>
      <c r="Q28" s="67"/>
      <c r="R28" s="62"/>
      <c r="S28" s="62"/>
      <c r="T28" s="62"/>
      <c r="U28" s="68"/>
      <c r="V28" s="67"/>
      <c r="W28" s="62"/>
      <c r="X28" s="62"/>
      <c r="Y28" s="62"/>
      <c r="Z28" s="68"/>
      <c r="AA28" s="67"/>
      <c r="AB28" s="62"/>
      <c r="AC28" s="62"/>
      <c r="AD28" s="62"/>
      <c r="AE28" s="68"/>
      <c r="AF28" s="61"/>
      <c r="AG28" s="62"/>
      <c r="AH28" s="62"/>
      <c r="AI28" s="62"/>
      <c r="AJ28" s="63"/>
      <c r="AK28" s="175"/>
      <c r="AL28" s="176"/>
      <c r="AM28" s="176"/>
      <c r="AN28" s="176"/>
      <c r="AO28" s="177"/>
      <c r="AP28" s="61"/>
      <c r="AQ28" s="62"/>
      <c r="AR28" s="62"/>
      <c r="AS28" s="62"/>
      <c r="AT28" s="63"/>
      <c r="AU28" s="61"/>
      <c r="AV28" s="62"/>
      <c r="AW28" s="62"/>
      <c r="AX28" s="62"/>
      <c r="AY28" s="63"/>
      <c r="AZ28" s="217"/>
      <c r="BA28" s="205"/>
      <c r="BB28" s="208"/>
      <c r="BC28" s="211"/>
      <c r="BD28" s="217"/>
      <c r="BE28" s="205"/>
      <c r="BF28" s="208"/>
      <c r="BG28" s="214"/>
    </row>
    <row r="29" spans="1:59" ht="15" customHeight="1">
      <c r="A29" s="221"/>
      <c r="B29" s="27"/>
      <c r="C29" s="60"/>
      <c r="D29" s="60"/>
      <c r="E29" s="60"/>
      <c r="F29" s="28"/>
      <c r="G29" s="27"/>
      <c r="H29" s="60"/>
      <c r="I29" s="60"/>
      <c r="J29" s="60"/>
      <c r="K29" s="28"/>
      <c r="L29" s="65"/>
      <c r="M29" s="29"/>
      <c r="N29" s="29"/>
      <c r="O29" s="29"/>
      <c r="P29" s="66"/>
      <c r="Q29" s="65"/>
      <c r="R29" s="29"/>
      <c r="S29" s="29"/>
      <c r="T29" s="29"/>
      <c r="U29" s="66"/>
      <c r="V29" s="65"/>
      <c r="W29" s="29"/>
      <c r="X29" s="29"/>
      <c r="Y29" s="29"/>
      <c r="Z29" s="66"/>
      <c r="AA29" s="65"/>
      <c r="AB29" s="29"/>
      <c r="AC29" s="29"/>
      <c r="AD29" s="29"/>
      <c r="AE29" s="66"/>
      <c r="AF29" s="65"/>
      <c r="AG29" s="29"/>
      <c r="AH29" s="29"/>
      <c r="AI29" s="29"/>
      <c r="AJ29" s="66"/>
      <c r="AK29" s="27"/>
      <c r="AL29" s="60"/>
      <c r="AM29" s="60"/>
      <c r="AN29" s="60"/>
      <c r="AO29" s="28"/>
      <c r="AP29" s="169"/>
      <c r="AQ29" s="170"/>
      <c r="AR29" s="170"/>
      <c r="AS29" s="170"/>
      <c r="AT29" s="171"/>
      <c r="AU29" s="27"/>
      <c r="AV29" s="60"/>
      <c r="AW29" s="60"/>
      <c r="AX29" s="60"/>
      <c r="AY29" s="28"/>
      <c r="AZ29" s="215"/>
      <c r="BA29" s="203"/>
      <c r="BB29" s="206"/>
      <c r="BC29" s="209">
        <f>AZ29*3+BA29</f>
        <v>0</v>
      </c>
      <c r="BD29" s="215">
        <f>B30+G30+L30+Q30+V30+AA30+AF30+AK30+AP30+AU30</f>
        <v>0</v>
      </c>
      <c r="BE29" s="203">
        <f>K30+F30+AY30+U30+AJ30+Z30+AE30+P30</f>
        <v>0</v>
      </c>
      <c r="BF29" s="206">
        <f>BD29-BE29</f>
        <v>0</v>
      </c>
      <c r="BG29" s="212"/>
    </row>
    <row r="30" spans="1:59" ht="15" customHeight="1">
      <c r="A30" s="222"/>
      <c r="B30" s="27"/>
      <c r="C30" s="29"/>
      <c r="D30" s="29"/>
      <c r="E30" s="29"/>
      <c r="F30" s="28"/>
      <c r="G30" s="27"/>
      <c r="H30" s="29"/>
      <c r="I30" s="29"/>
      <c r="J30" s="29"/>
      <c r="K30" s="28"/>
      <c r="L30" s="65"/>
      <c r="M30" s="29"/>
      <c r="N30" s="29"/>
      <c r="O30" s="29"/>
      <c r="P30" s="66"/>
      <c r="Q30" s="65"/>
      <c r="R30" s="29"/>
      <c r="S30" s="29"/>
      <c r="T30" s="29"/>
      <c r="U30" s="66"/>
      <c r="V30" s="65"/>
      <c r="W30" s="29"/>
      <c r="X30" s="29"/>
      <c r="Y30" s="29"/>
      <c r="Z30" s="66"/>
      <c r="AA30" s="65"/>
      <c r="AB30" s="29"/>
      <c r="AC30" s="29"/>
      <c r="AD30" s="29"/>
      <c r="AE30" s="66"/>
      <c r="AF30" s="65"/>
      <c r="AG30" s="29"/>
      <c r="AH30" s="29"/>
      <c r="AI30" s="29"/>
      <c r="AJ30" s="66"/>
      <c r="AK30" s="27"/>
      <c r="AL30" s="29"/>
      <c r="AM30" s="29"/>
      <c r="AN30" s="29"/>
      <c r="AO30" s="28"/>
      <c r="AP30" s="172"/>
      <c r="AQ30" s="173"/>
      <c r="AR30" s="173"/>
      <c r="AS30" s="173"/>
      <c r="AT30" s="174"/>
      <c r="AU30" s="27"/>
      <c r="AV30" s="29"/>
      <c r="AW30" s="29"/>
      <c r="AX30" s="29"/>
      <c r="AY30" s="28"/>
      <c r="AZ30" s="216"/>
      <c r="BA30" s="204"/>
      <c r="BB30" s="207"/>
      <c r="BC30" s="210"/>
      <c r="BD30" s="216"/>
      <c r="BE30" s="204"/>
      <c r="BF30" s="207"/>
      <c r="BG30" s="213"/>
    </row>
    <row r="31" spans="1:59" ht="15" customHeight="1">
      <c r="A31" s="223"/>
      <c r="B31" s="61"/>
      <c r="C31" s="62"/>
      <c r="D31" s="62"/>
      <c r="E31" s="62"/>
      <c r="F31" s="63"/>
      <c r="G31" s="61"/>
      <c r="H31" s="62"/>
      <c r="I31" s="62"/>
      <c r="J31" s="62"/>
      <c r="K31" s="63"/>
      <c r="L31" s="67"/>
      <c r="M31" s="62"/>
      <c r="N31" s="62"/>
      <c r="O31" s="62"/>
      <c r="P31" s="68"/>
      <c r="Q31" s="67"/>
      <c r="R31" s="62"/>
      <c r="S31" s="62"/>
      <c r="T31" s="62"/>
      <c r="U31" s="68"/>
      <c r="V31" s="67"/>
      <c r="W31" s="62"/>
      <c r="X31" s="62"/>
      <c r="Y31" s="62"/>
      <c r="Z31" s="68"/>
      <c r="AA31" s="67"/>
      <c r="AB31" s="62"/>
      <c r="AC31" s="62"/>
      <c r="AD31" s="62"/>
      <c r="AE31" s="68"/>
      <c r="AF31" s="67"/>
      <c r="AG31" s="62"/>
      <c r="AH31" s="62"/>
      <c r="AI31" s="62"/>
      <c r="AJ31" s="68"/>
      <c r="AK31" s="61"/>
      <c r="AL31" s="62"/>
      <c r="AM31" s="62"/>
      <c r="AN31" s="62"/>
      <c r="AO31" s="63"/>
      <c r="AP31" s="175"/>
      <c r="AQ31" s="176"/>
      <c r="AR31" s="176"/>
      <c r="AS31" s="176"/>
      <c r="AT31" s="177"/>
      <c r="AU31" s="61"/>
      <c r="AV31" s="62"/>
      <c r="AW31" s="62"/>
      <c r="AX31" s="62"/>
      <c r="AY31" s="63"/>
      <c r="AZ31" s="217"/>
      <c r="BA31" s="205"/>
      <c r="BB31" s="208"/>
      <c r="BC31" s="211"/>
      <c r="BD31" s="217"/>
      <c r="BE31" s="205"/>
      <c r="BF31" s="208"/>
      <c r="BG31" s="214"/>
    </row>
    <row r="32" spans="1:59" ht="15" customHeight="1">
      <c r="A32" s="221"/>
      <c r="B32" s="27"/>
      <c r="C32" s="60"/>
      <c r="D32" s="60"/>
      <c r="E32" s="60"/>
      <c r="F32" s="28"/>
      <c r="G32" s="27"/>
      <c r="H32" s="60"/>
      <c r="I32" s="60"/>
      <c r="J32" s="60"/>
      <c r="K32" s="28"/>
      <c r="L32" s="65"/>
      <c r="M32" s="29"/>
      <c r="N32" s="29"/>
      <c r="O32" s="29"/>
      <c r="P32" s="66"/>
      <c r="Q32" s="65"/>
      <c r="R32" s="29"/>
      <c r="S32" s="29"/>
      <c r="T32" s="29"/>
      <c r="U32" s="66"/>
      <c r="V32" s="65"/>
      <c r="W32" s="29"/>
      <c r="X32" s="29"/>
      <c r="Y32" s="29"/>
      <c r="Z32" s="66"/>
      <c r="AA32" s="27"/>
      <c r="AB32" s="60"/>
      <c r="AC32" s="60"/>
      <c r="AD32" s="60"/>
      <c r="AE32" s="28"/>
      <c r="AF32" s="27"/>
      <c r="AG32" s="60"/>
      <c r="AH32" s="60"/>
      <c r="AI32" s="60"/>
      <c r="AJ32" s="28"/>
      <c r="AK32" s="27"/>
      <c r="AL32" s="60"/>
      <c r="AM32" s="60"/>
      <c r="AN32" s="60"/>
      <c r="AO32" s="28"/>
      <c r="AP32" s="27"/>
      <c r="AQ32" s="60"/>
      <c r="AR32" s="60"/>
      <c r="AS32" s="60"/>
      <c r="AT32" s="28"/>
      <c r="AU32" s="169"/>
      <c r="AV32" s="170"/>
      <c r="AW32" s="170"/>
      <c r="AX32" s="170"/>
      <c r="AY32" s="171"/>
      <c r="AZ32" s="215"/>
      <c r="BA32" s="203"/>
      <c r="BB32" s="206"/>
      <c r="BC32" s="209">
        <f>AZ32*3+BA32</f>
        <v>0</v>
      </c>
      <c r="BD32" s="215">
        <f>B33+G33+L33+Q33+V33+AA33+AF33+AK33+AP33+AU33</f>
        <v>0</v>
      </c>
      <c r="BE32" s="203">
        <f>K33+F33+AY33+U33+AJ33+Z33+AE33+P33</f>
        <v>0</v>
      </c>
      <c r="BF32" s="206">
        <f>BD32-BE32</f>
        <v>0</v>
      </c>
      <c r="BG32" s="212"/>
    </row>
    <row r="33" spans="1:59" ht="15" customHeight="1">
      <c r="A33" s="222"/>
      <c r="B33" s="27"/>
      <c r="C33" s="29"/>
      <c r="D33" s="29"/>
      <c r="E33" s="29"/>
      <c r="F33" s="28"/>
      <c r="G33" s="27"/>
      <c r="H33" s="29"/>
      <c r="I33" s="29"/>
      <c r="J33" s="29"/>
      <c r="K33" s="64"/>
      <c r="L33" s="65"/>
      <c r="M33" s="29"/>
      <c r="N33" s="29"/>
      <c r="O33" s="29"/>
      <c r="P33" s="66"/>
      <c r="Q33" s="65"/>
      <c r="R33" s="29"/>
      <c r="S33" s="29"/>
      <c r="T33" s="29"/>
      <c r="U33" s="66"/>
      <c r="V33" s="65"/>
      <c r="W33" s="29"/>
      <c r="X33" s="29"/>
      <c r="Y33" s="29"/>
      <c r="Z33" s="66"/>
      <c r="AA33" s="27"/>
      <c r="AB33" s="29"/>
      <c r="AC33" s="29"/>
      <c r="AD33" s="29"/>
      <c r="AE33" s="28"/>
      <c r="AF33" s="27"/>
      <c r="AG33" s="29"/>
      <c r="AH33" s="29"/>
      <c r="AI33" s="29"/>
      <c r="AJ33" s="28"/>
      <c r="AK33" s="27"/>
      <c r="AL33" s="29"/>
      <c r="AM33" s="29"/>
      <c r="AN33" s="29"/>
      <c r="AO33" s="28"/>
      <c r="AP33" s="27"/>
      <c r="AQ33" s="29"/>
      <c r="AR33" s="29"/>
      <c r="AS33" s="29"/>
      <c r="AT33" s="28"/>
      <c r="AU33" s="172"/>
      <c r="AV33" s="173"/>
      <c r="AW33" s="173"/>
      <c r="AX33" s="173"/>
      <c r="AY33" s="174"/>
      <c r="AZ33" s="216"/>
      <c r="BA33" s="204"/>
      <c r="BB33" s="207"/>
      <c r="BC33" s="210"/>
      <c r="BD33" s="216"/>
      <c r="BE33" s="204"/>
      <c r="BF33" s="207"/>
      <c r="BG33" s="213"/>
    </row>
    <row r="34" spans="1:59" ht="15" customHeight="1">
      <c r="A34" s="223"/>
      <c r="B34" s="61"/>
      <c r="C34" s="62"/>
      <c r="D34" s="62"/>
      <c r="E34" s="62"/>
      <c r="F34" s="63"/>
      <c r="G34" s="61"/>
      <c r="H34" s="62"/>
      <c r="I34" s="62"/>
      <c r="J34" s="62"/>
      <c r="K34" s="63"/>
      <c r="L34" s="67"/>
      <c r="M34" s="62"/>
      <c r="N34" s="62"/>
      <c r="O34" s="62"/>
      <c r="P34" s="68"/>
      <c r="Q34" s="67"/>
      <c r="R34" s="62"/>
      <c r="S34" s="62"/>
      <c r="T34" s="62"/>
      <c r="U34" s="68"/>
      <c r="V34" s="67"/>
      <c r="W34" s="62"/>
      <c r="X34" s="62"/>
      <c r="Y34" s="62"/>
      <c r="Z34" s="68"/>
      <c r="AA34" s="61"/>
      <c r="AB34" s="62"/>
      <c r="AC34" s="62"/>
      <c r="AD34" s="62"/>
      <c r="AE34" s="63"/>
      <c r="AF34" s="61"/>
      <c r="AG34" s="62"/>
      <c r="AH34" s="62"/>
      <c r="AI34" s="62"/>
      <c r="AJ34" s="63"/>
      <c r="AK34" s="61"/>
      <c r="AL34" s="62"/>
      <c r="AM34" s="62"/>
      <c r="AN34" s="62"/>
      <c r="AO34" s="63"/>
      <c r="AP34" s="61"/>
      <c r="AQ34" s="62"/>
      <c r="AR34" s="62"/>
      <c r="AS34" s="62"/>
      <c r="AT34" s="63"/>
      <c r="AU34" s="175"/>
      <c r="AV34" s="176"/>
      <c r="AW34" s="176"/>
      <c r="AX34" s="176"/>
      <c r="AY34" s="177"/>
      <c r="AZ34" s="217"/>
      <c r="BA34" s="205"/>
      <c r="BB34" s="208"/>
      <c r="BC34" s="211"/>
      <c r="BD34" s="217"/>
      <c r="BE34" s="205"/>
      <c r="BF34" s="208"/>
      <c r="BG34" s="214"/>
    </row>
    <row r="35" ht="9" customHeight="1">
      <c r="AV35" s="59"/>
    </row>
    <row r="36" s="6" customFormat="1" ht="17.25" customHeight="1">
      <c r="A36" s="6" t="s">
        <v>30</v>
      </c>
    </row>
    <row r="37" spans="1:10" ht="17.25" customHeight="1">
      <c r="A37" s="199" t="s">
        <v>16</v>
      </c>
      <c r="H37" s="6"/>
      <c r="I37" s="6"/>
      <c r="J37" s="6"/>
    </row>
    <row r="38" ht="14.25">
      <c r="A38" s="199" t="s">
        <v>60</v>
      </c>
    </row>
    <row r="39" ht="14.25">
      <c r="A39" s="199" t="s">
        <v>61</v>
      </c>
    </row>
    <row r="40" spans="2:5" ht="14.25">
      <c r="B40" s="199" t="s">
        <v>62</v>
      </c>
      <c r="D40" s="199" t="s">
        <v>67</v>
      </c>
      <c r="E40" s="199"/>
    </row>
    <row r="41" spans="2:5" ht="14.25">
      <c r="B41" s="199" t="s">
        <v>63</v>
      </c>
      <c r="D41" s="199" t="s">
        <v>68</v>
      </c>
      <c r="E41" s="199"/>
    </row>
    <row r="42" spans="2:5" ht="14.25">
      <c r="B42" s="199" t="s">
        <v>64</v>
      </c>
      <c r="D42" s="199" t="s">
        <v>69</v>
      </c>
      <c r="E42" s="199"/>
    </row>
    <row r="43" spans="2:5" ht="14.25">
      <c r="B43" s="199" t="s">
        <v>65</v>
      </c>
      <c r="D43" s="199" t="s">
        <v>71</v>
      </c>
      <c r="E43" s="199"/>
    </row>
    <row r="44" spans="2:5" ht="14.25">
      <c r="B44" s="199" t="s">
        <v>66</v>
      </c>
      <c r="D44" s="199" t="s">
        <v>70</v>
      </c>
      <c r="E44" s="199"/>
    </row>
  </sheetData>
  <sheetProtection/>
  <mergeCells count="103">
    <mergeCell ref="A5:A7"/>
    <mergeCell ref="A8:A10"/>
    <mergeCell ref="A11:A13"/>
    <mergeCell ref="A14:A16"/>
    <mergeCell ref="A17:A19"/>
    <mergeCell ref="A20:A22"/>
    <mergeCell ref="AZ29:AZ31"/>
    <mergeCell ref="BA29:BA31"/>
    <mergeCell ref="BB29:BB31"/>
    <mergeCell ref="A26:A28"/>
    <mergeCell ref="A29:A31"/>
    <mergeCell ref="A32:A34"/>
    <mergeCell ref="AZ32:AZ34"/>
    <mergeCell ref="BA32:BA34"/>
    <mergeCell ref="BB32:BB34"/>
    <mergeCell ref="AZ23:AZ25"/>
    <mergeCell ref="BA23:BA25"/>
    <mergeCell ref="BB23:BB25"/>
    <mergeCell ref="A23:A25"/>
    <mergeCell ref="AZ26:AZ28"/>
    <mergeCell ref="BA26:BA28"/>
    <mergeCell ref="BB26:BB28"/>
    <mergeCell ref="AZ17:AZ19"/>
    <mergeCell ref="BA17:BA19"/>
    <mergeCell ref="BB17:BB19"/>
    <mergeCell ref="AZ20:AZ22"/>
    <mergeCell ref="BA20:BA22"/>
    <mergeCell ref="BB20:BB22"/>
    <mergeCell ref="BA8:BA10"/>
    <mergeCell ref="BB8:BB10"/>
    <mergeCell ref="AZ11:AZ13"/>
    <mergeCell ref="BA11:BA13"/>
    <mergeCell ref="BB11:BB13"/>
    <mergeCell ref="AZ14:AZ16"/>
    <mergeCell ref="BA14:BA16"/>
    <mergeCell ref="BB14:BB16"/>
    <mergeCell ref="BF5:BF7"/>
    <mergeCell ref="BD8:BD10"/>
    <mergeCell ref="BF8:BF10"/>
    <mergeCell ref="BE8:BE10"/>
    <mergeCell ref="AK4:AO4"/>
    <mergeCell ref="AP4:AT4"/>
    <mergeCell ref="BD5:BD7"/>
    <mergeCell ref="AZ5:AZ7"/>
    <mergeCell ref="BA5:BA7"/>
    <mergeCell ref="AZ8:AZ10"/>
    <mergeCell ref="BC23:BC25"/>
    <mergeCell ref="BG23:BG25"/>
    <mergeCell ref="BC26:BC28"/>
    <mergeCell ref="BG26:BG28"/>
    <mergeCell ref="BD23:BD25"/>
    <mergeCell ref="BE23:BE25"/>
    <mergeCell ref="BF23:BF25"/>
    <mergeCell ref="BD26:BD28"/>
    <mergeCell ref="BE26:BE28"/>
    <mergeCell ref="BF26:BF28"/>
    <mergeCell ref="BC17:BC19"/>
    <mergeCell ref="BG17:BG19"/>
    <mergeCell ref="BC20:BC22"/>
    <mergeCell ref="BG20:BG22"/>
    <mergeCell ref="BD17:BD19"/>
    <mergeCell ref="BE17:BE19"/>
    <mergeCell ref="BF17:BF19"/>
    <mergeCell ref="BD20:BD22"/>
    <mergeCell ref="BF20:BF22"/>
    <mergeCell ref="BE20:BE22"/>
    <mergeCell ref="BH2:DD2"/>
    <mergeCell ref="BC11:BC13"/>
    <mergeCell ref="BG11:BG13"/>
    <mergeCell ref="A2:BG2"/>
    <mergeCell ref="AZ3:BG3"/>
    <mergeCell ref="BG5:BG7"/>
    <mergeCell ref="G4:K4"/>
    <mergeCell ref="B4:F4"/>
    <mergeCell ref="BB5:BB7"/>
    <mergeCell ref="L4:P4"/>
    <mergeCell ref="BG14:BG16"/>
    <mergeCell ref="BC8:BC10"/>
    <mergeCell ref="BG8:BG10"/>
    <mergeCell ref="BD11:BD13"/>
    <mergeCell ref="BE11:BE13"/>
    <mergeCell ref="BF11:BF13"/>
    <mergeCell ref="BD14:BD16"/>
    <mergeCell ref="BG32:BG34"/>
    <mergeCell ref="BC32:BC34"/>
    <mergeCell ref="BC29:BC31"/>
    <mergeCell ref="BG29:BG31"/>
    <mergeCell ref="BD29:BD31"/>
    <mergeCell ref="BE29:BE31"/>
    <mergeCell ref="BF29:BF31"/>
    <mergeCell ref="BD32:BD34"/>
    <mergeCell ref="BE32:BE34"/>
    <mergeCell ref="BF32:BF34"/>
    <mergeCell ref="Q4:U4"/>
    <mergeCell ref="AF4:AJ4"/>
    <mergeCell ref="V4:Z4"/>
    <mergeCell ref="AA4:AE4"/>
    <mergeCell ref="BE14:BE16"/>
    <mergeCell ref="BF14:BF16"/>
    <mergeCell ref="AU4:AY4"/>
    <mergeCell ref="BC5:BC7"/>
    <mergeCell ref="BC14:BC16"/>
    <mergeCell ref="BE5:BE7"/>
  </mergeCells>
  <printOptions horizontalCentered="1" verticalCentered="1"/>
  <pageMargins left="0.31496062992125984" right="0.1968503937007874" top="0.4724409448818898" bottom="0.6692913385826772" header="0.31496062992125984" footer="0.31496062992125984"/>
  <pageSetup fitToHeight="1" fitToWidth="1" horizontalDpi="150" verticalDpi="15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zoomScalePageLayoutView="0" workbookViewId="0" topLeftCell="A1">
      <selection activeCell="A4" sqref="A4"/>
    </sheetView>
  </sheetViews>
  <sheetFormatPr defaultColWidth="9.3984375" defaultRowHeight="14.25"/>
  <cols>
    <col min="1" max="1" width="16.8984375" style="1" customWidth="1"/>
    <col min="2" max="2" width="6.19921875" style="1" customWidth="1"/>
    <col min="3" max="3" width="14.09765625" style="1" customWidth="1"/>
    <col min="4" max="8" width="5.5" style="0" bestFit="1" customWidth="1"/>
    <col min="9" max="10" width="5.5" style="0" customWidth="1"/>
    <col min="11" max="12" width="5.5" style="0" bestFit="1" customWidth="1"/>
    <col min="13" max="13" width="6" style="0" customWidth="1"/>
  </cols>
  <sheetData>
    <row r="1" spans="1:3" ht="13.5">
      <c r="A1" s="5" t="s">
        <v>14</v>
      </c>
      <c r="B1" s="4"/>
      <c r="C1" s="4"/>
    </row>
    <row r="2" spans="1:2" ht="17.25">
      <c r="A2" s="195" t="s">
        <v>75</v>
      </c>
      <c r="B2" s="26"/>
    </row>
    <row r="3" spans="12:13" ht="14.25" thickBot="1">
      <c r="L3" s="230"/>
      <c r="M3" s="230"/>
    </row>
    <row r="4" spans="1:13" ht="18.75" customHeight="1" thickBot="1">
      <c r="A4" s="21" t="s">
        <v>4</v>
      </c>
      <c r="B4" s="3" t="s">
        <v>31</v>
      </c>
      <c r="C4" s="7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57</v>
      </c>
      <c r="L4" s="193" t="s">
        <v>58</v>
      </c>
      <c r="M4" s="194" t="s">
        <v>5</v>
      </c>
    </row>
    <row r="5" spans="1:13" ht="18.75" customHeight="1">
      <c r="A5" s="231"/>
      <c r="B5" s="54"/>
      <c r="C5" s="31"/>
      <c r="D5" s="145"/>
      <c r="E5" s="145"/>
      <c r="F5" s="145"/>
      <c r="G5" s="145"/>
      <c r="H5" s="145"/>
      <c r="I5" s="145"/>
      <c r="J5" s="145"/>
      <c r="K5" s="145"/>
      <c r="L5" s="144"/>
      <c r="M5" s="191">
        <f aca="true" t="shared" si="0" ref="M5:M44">SUM(D5:L5)</f>
        <v>0</v>
      </c>
    </row>
    <row r="6" spans="1:13" ht="18.75" customHeight="1">
      <c r="A6" s="228"/>
      <c r="B6" s="72"/>
      <c r="C6" s="74"/>
      <c r="D6" s="128"/>
      <c r="E6" s="128"/>
      <c r="F6" s="128"/>
      <c r="G6" s="128"/>
      <c r="H6" s="128"/>
      <c r="I6" s="128"/>
      <c r="J6" s="128"/>
      <c r="K6" s="128"/>
      <c r="L6" s="149"/>
      <c r="M6" s="100">
        <f t="shared" si="0"/>
        <v>0</v>
      </c>
    </row>
    <row r="7" spans="1:13" ht="18.75" customHeight="1">
      <c r="A7" s="228"/>
      <c r="B7" s="72"/>
      <c r="C7" s="73"/>
      <c r="D7" s="74"/>
      <c r="E7" s="74"/>
      <c r="F7" s="74"/>
      <c r="G7" s="74"/>
      <c r="H7" s="74"/>
      <c r="I7" s="74"/>
      <c r="J7" s="74"/>
      <c r="K7" s="74"/>
      <c r="L7" s="75"/>
      <c r="M7" s="100">
        <f t="shared" si="0"/>
        <v>0</v>
      </c>
    </row>
    <row r="8" spans="1:13" ht="18.75" customHeight="1">
      <c r="A8" s="228"/>
      <c r="B8" s="32"/>
      <c r="C8" s="35"/>
      <c r="D8" s="12"/>
      <c r="E8" s="12"/>
      <c r="F8" s="12"/>
      <c r="G8" s="12"/>
      <c r="H8" s="12"/>
      <c r="I8" s="12"/>
      <c r="J8" s="12"/>
      <c r="K8" s="12"/>
      <c r="L8" s="33"/>
      <c r="M8" s="98">
        <f t="shared" si="0"/>
        <v>0</v>
      </c>
    </row>
    <row r="9" spans="1:13" ht="18.75" customHeight="1">
      <c r="A9" s="228"/>
      <c r="B9" s="32"/>
      <c r="C9" s="35"/>
      <c r="D9" s="12"/>
      <c r="E9" s="12"/>
      <c r="F9" s="12"/>
      <c r="G9" s="12"/>
      <c r="H9" s="12"/>
      <c r="I9" s="12"/>
      <c r="J9" s="12"/>
      <c r="K9" s="12"/>
      <c r="L9" s="33"/>
      <c r="M9" s="99">
        <f t="shared" si="0"/>
        <v>0</v>
      </c>
    </row>
    <row r="10" spans="1:13" ht="18.75" customHeight="1">
      <c r="A10" s="227"/>
      <c r="B10" s="71"/>
      <c r="C10" s="17"/>
      <c r="D10" s="11"/>
      <c r="E10" s="11"/>
      <c r="F10" s="11"/>
      <c r="G10" s="11"/>
      <c r="H10" s="11"/>
      <c r="I10" s="11"/>
      <c r="J10" s="11"/>
      <c r="K10" s="11"/>
      <c r="L10" s="34"/>
      <c r="M10" s="101">
        <f t="shared" si="0"/>
        <v>0</v>
      </c>
    </row>
    <row r="11" spans="1:13" ht="18.75" customHeight="1">
      <c r="A11" s="228"/>
      <c r="B11" s="72"/>
      <c r="C11" s="73"/>
      <c r="D11" s="74"/>
      <c r="E11" s="74"/>
      <c r="F11" s="74"/>
      <c r="G11" s="74"/>
      <c r="H11" s="74"/>
      <c r="I11" s="74"/>
      <c r="J11" s="74"/>
      <c r="K11" s="74"/>
      <c r="L11" s="75"/>
      <c r="M11" s="98">
        <f t="shared" si="0"/>
        <v>0</v>
      </c>
    </row>
    <row r="12" spans="1:13" ht="18.75" customHeight="1">
      <c r="A12" s="228"/>
      <c r="B12" s="72"/>
      <c r="C12" s="73"/>
      <c r="D12" s="74"/>
      <c r="E12" s="74"/>
      <c r="F12" s="74"/>
      <c r="G12" s="74"/>
      <c r="H12" s="74"/>
      <c r="I12" s="74"/>
      <c r="J12" s="74"/>
      <c r="K12" s="74"/>
      <c r="L12" s="75"/>
      <c r="M12" s="98">
        <f t="shared" si="0"/>
        <v>0</v>
      </c>
    </row>
    <row r="13" spans="1:13" ht="18.75" customHeight="1">
      <c r="A13" s="228"/>
      <c r="B13" s="32"/>
      <c r="C13" s="35"/>
      <c r="D13" s="12"/>
      <c r="E13" s="12"/>
      <c r="F13" s="12"/>
      <c r="G13" s="12"/>
      <c r="H13" s="12"/>
      <c r="I13" s="12"/>
      <c r="J13" s="12"/>
      <c r="K13" s="12"/>
      <c r="L13" s="33"/>
      <c r="M13" s="98">
        <f t="shared" si="0"/>
        <v>0</v>
      </c>
    </row>
    <row r="14" spans="1:13" ht="18.75" customHeight="1">
      <c r="A14" s="228"/>
      <c r="B14" s="138"/>
      <c r="C14" s="69"/>
      <c r="D14" s="69"/>
      <c r="E14" s="69"/>
      <c r="F14" s="69"/>
      <c r="G14" s="69"/>
      <c r="H14" s="69"/>
      <c r="I14" s="69"/>
      <c r="J14" s="69"/>
      <c r="K14" s="69"/>
      <c r="L14" s="77"/>
      <c r="M14" s="102">
        <f t="shared" si="0"/>
        <v>0</v>
      </c>
    </row>
    <row r="15" spans="1:13" ht="18.75" customHeight="1">
      <c r="A15" s="227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34"/>
      <c r="M15" s="100">
        <f t="shared" si="0"/>
        <v>0</v>
      </c>
    </row>
    <row r="16" spans="1:13" ht="18.75" customHeight="1">
      <c r="A16" s="228"/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33"/>
      <c r="M16" s="98">
        <f t="shared" si="0"/>
        <v>0</v>
      </c>
    </row>
    <row r="17" spans="1:13" ht="18.75" customHeight="1">
      <c r="A17" s="228"/>
      <c r="B17" s="138"/>
      <c r="C17" s="139"/>
      <c r="D17" s="69"/>
      <c r="E17" s="69"/>
      <c r="F17" s="69"/>
      <c r="G17" s="69"/>
      <c r="H17" s="69"/>
      <c r="I17" s="69"/>
      <c r="J17" s="69"/>
      <c r="K17" s="69"/>
      <c r="L17" s="77"/>
      <c r="M17" s="98">
        <f t="shared" si="0"/>
        <v>0</v>
      </c>
    </row>
    <row r="18" spans="1:13" ht="18.75" customHeight="1">
      <c r="A18" s="228"/>
      <c r="B18" s="14"/>
      <c r="C18" s="35"/>
      <c r="D18" s="12"/>
      <c r="E18" s="12"/>
      <c r="F18" s="12"/>
      <c r="G18" s="12"/>
      <c r="H18" s="12"/>
      <c r="I18" s="12"/>
      <c r="J18" s="12"/>
      <c r="K18" s="12"/>
      <c r="L18" s="33"/>
      <c r="M18" s="98">
        <f t="shared" si="0"/>
        <v>0</v>
      </c>
    </row>
    <row r="19" spans="1:13" ht="18.75" customHeight="1">
      <c r="A19" s="228"/>
      <c r="B19" s="14"/>
      <c r="C19" s="35"/>
      <c r="D19" s="12"/>
      <c r="E19" s="12"/>
      <c r="F19" s="12"/>
      <c r="G19" s="12"/>
      <c r="H19" s="12"/>
      <c r="I19" s="12"/>
      <c r="J19" s="12"/>
      <c r="K19" s="12"/>
      <c r="L19" s="33"/>
      <c r="M19" s="99">
        <f t="shared" si="0"/>
        <v>0</v>
      </c>
    </row>
    <row r="20" spans="1:13" ht="18.75" customHeight="1">
      <c r="A20" s="227"/>
      <c r="B20" s="15"/>
      <c r="C20" s="17"/>
      <c r="D20" s="11"/>
      <c r="E20" s="11"/>
      <c r="F20" s="11"/>
      <c r="G20" s="11"/>
      <c r="H20" s="11"/>
      <c r="I20" s="11"/>
      <c r="J20" s="11"/>
      <c r="K20" s="11"/>
      <c r="L20" s="34"/>
      <c r="M20" s="101">
        <f t="shared" si="0"/>
        <v>0</v>
      </c>
    </row>
    <row r="21" spans="1:13" ht="18.75" customHeight="1">
      <c r="A21" s="228"/>
      <c r="B21" s="76"/>
      <c r="C21" s="73"/>
      <c r="D21" s="74"/>
      <c r="E21" s="74"/>
      <c r="F21" s="74"/>
      <c r="G21" s="74"/>
      <c r="H21" s="74"/>
      <c r="I21" s="74"/>
      <c r="J21" s="74"/>
      <c r="K21" s="74"/>
      <c r="L21" s="75"/>
      <c r="M21" s="98">
        <f t="shared" si="0"/>
        <v>0</v>
      </c>
    </row>
    <row r="22" spans="1:13" ht="18.75" customHeight="1">
      <c r="A22" s="228"/>
      <c r="B22" s="76"/>
      <c r="C22" s="73"/>
      <c r="D22" s="74"/>
      <c r="E22" s="74"/>
      <c r="F22" s="74"/>
      <c r="G22" s="74"/>
      <c r="H22" s="74"/>
      <c r="I22" s="74"/>
      <c r="J22" s="74"/>
      <c r="K22" s="74"/>
      <c r="L22" s="75"/>
      <c r="M22" s="98">
        <f t="shared" si="0"/>
        <v>0</v>
      </c>
    </row>
    <row r="23" spans="1:13" ht="18.75" customHeight="1">
      <c r="A23" s="228"/>
      <c r="B23" s="76"/>
      <c r="C23" s="73"/>
      <c r="D23" s="74"/>
      <c r="E23" s="74"/>
      <c r="F23" s="74"/>
      <c r="G23" s="74"/>
      <c r="H23" s="74"/>
      <c r="I23" s="74"/>
      <c r="J23" s="74"/>
      <c r="K23" s="74"/>
      <c r="L23" s="75"/>
      <c r="M23" s="98">
        <f t="shared" si="0"/>
        <v>0</v>
      </c>
    </row>
    <row r="24" spans="1:13" ht="18.75" customHeight="1">
      <c r="A24" s="228"/>
      <c r="B24" s="76"/>
      <c r="C24" s="73"/>
      <c r="D24" s="74"/>
      <c r="E24" s="74"/>
      <c r="F24" s="74"/>
      <c r="G24" s="74"/>
      <c r="H24" s="74"/>
      <c r="I24" s="74"/>
      <c r="J24" s="74"/>
      <c r="K24" s="74"/>
      <c r="L24" s="75"/>
      <c r="M24" s="102">
        <f t="shared" si="0"/>
        <v>0</v>
      </c>
    </row>
    <row r="25" spans="1:13" ht="18.75" customHeight="1">
      <c r="A25" s="227"/>
      <c r="B25" s="15"/>
      <c r="C25" s="17"/>
      <c r="D25" s="11"/>
      <c r="E25" s="11"/>
      <c r="F25" s="11"/>
      <c r="G25" s="11"/>
      <c r="H25" s="11"/>
      <c r="I25" s="11"/>
      <c r="J25" s="11"/>
      <c r="K25" s="11"/>
      <c r="L25" s="34"/>
      <c r="M25" s="100">
        <f t="shared" si="0"/>
        <v>0</v>
      </c>
    </row>
    <row r="26" spans="1:13" ht="18.75" customHeight="1">
      <c r="A26" s="228"/>
      <c r="B26" s="76"/>
      <c r="C26" s="73"/>
      <c r="D26" s="74"/>
      <c r="E26" s="74"/>
      <c r="F26" s="74"/>
      <c r="G26" s="74"/>
      <c r="H26" s="74"/>
      <c r="I26" s="74"/>
      <c r="J26" s="74"/>
      <c r="K26" s="74"/>
      <c r="L26" s="75"/>
      <c r="M26" s="98">
        <f t="shared" si="0"/>
        <v>0</v>
      </c>
    </row>
    <row r="27" spans="1:13" ht="18.75" customHeight="1">
      <c r="A27" s="228"/>
      <c r="B27" s="76"/>
      <c r="C27" s="73"/>
      <c r="D27" s="74"/>
      <c r="E27" s="74"/>
      <c r="F27" s="74"/>
      <c r="G27" s="74"/>
      <c r="H27" s="74"/>
      <c r="I27" s="74"/>
      <c r="J27" s="74"/>
      <c r="K27" s="74"/>
      <c r="L27" s="75"/>
      <c r="M27" s="98">
        <f t="shared" si="0"/>
        <v>0</v>
      </c>
    </row>
    <row r="28" spans="1:13" ht="18.75" customHeight="1">
      <c r="A28" s="228"/>
      <c r="B28" s="76"/>
      <c r="C28" s="73"/>
      <c r="D28" s="74"/>
      <c r="E28" s="74"/>
      <c r="F28" s="74"/>
      <c r="G28" s="74"/>
      <c r="H28" s="74"/>
      <c r="I28" s="74"/>
      <c r="J28" s="74"/>
      <c r="K28" s="74"/>
      <c r="L28" s="75"/>
      <c r="M28" s="98">
        <f t="shared" si="0"/>
        <v>0</v>
      </c>
    </row>
    <row r="29" spans="1:13" ht="18.75" customHeight="1">
      <c r="A29" s="228"/>
      <c r="B29" s="76"/>
      <c r="C29" s="73"/>
      <c r="D29" s="74"/>
      <c r="E29" s="74"/>
      <c r="F29" s="74"/>
      <c r="G29" s="74"/>
      <c r="H29" s="74"/>
      <c r="I29" s="74"/>
      <c r="J29" s="74"/>
      <c r="K29" s="74"/>
      <c r="L29" s="75"/>
      <c r="M29" s="99">
        <f t="shared" si="0"/>
        <v>0</v>
      </c>
    </row>
    <row r="30" spans="1:13" ht="18.75" customHeight="1">
      <c r="A30" s="227"/>
      <c r="B30" s="15"/>
      <c r="C30" s="17"/>
      <c r="D30" s="11"/>
      <c r="E30" s="11"/>
      <c r="F30" s="11"/>
      <c r="G30" s="11"/>
      <c r="H30" s="11"/>
      <c r="I30" s="11"/>
      <c r="J30" s="11"/>
      <c r="K30" s="11"/>
      <c r="L30" s="34"/>
      <c r="M30" s="101">
        <f t="shared" si="0"/>
        <v>0</v>
      </c>
    </row>
    <row r="31" spans="1:13" ht="18.75" customHeight="1">
      <c r="A31" s="228"/>
      <c r="B31" s="76"/>
      <c r="C31" s="73"/>
      <c r="D31" s="74"/>
      <c r="E31" s="74"/>
      <c r="F31" s="74"/>
      <c r="G31" s="74"/>
      <c r="H31" s="74"/>
      <c r="I31" s="74"/>
      <c r="J31" s="74"/>
      <c r="K31" s="74"/>
      <c r="L31" s="75"/>
      <c r="M31" s="98">
        <f t="shared" si="0"/>
        <v>0</v>
      </c>
    </row>
    <row r="32" spans="1:13" ht="18.75" customHeight="1">
      <c r="A32" s="228"/>
      <c r="B32" s="76"/>
      <c r="C32" s="73"/>
      <c r="D32" s="74"/>
      <c r="E32" s="74"/>
      <c r="F32" s="74"/>
      <c r="G32" s="74"/>
      <c r="H32" s="74"/>
      <c r="I32" s="74"/>
      <c r="J32" s="74"/>
      <c r="K32" s="74"/>
      <c r="L32" s="75"/>
      <c r="M32" s="98">
        <f t="shared" si="0"/>
        <v>0</v>
      </c>
    </row>
    <row r="33" spans="1:13" ht="18.75" customHeight="1">
      <c r="A33" s="228"/>
      <c r="B33" s="14"/>
      <c r="C33" s="35"/>
      <c r="D33" s="12"/>
      <c r="E33" s="74"/>
      <c r="F33" s="74"/>
      <c r="G33" s="74"/>
      <c r="H33" s="74"/>
      <c r="I33" s="74"/>
      <c r="J33" s="74"/>
      <c r="K33" s="74"/>
      <c r="L33" s="75"/>
      <c r="M33" s="98">
        <f t="shared" si="0"/>
        <v>0</v>
      </c>
    </row>
    <row r="34" spans="1:13" ht="18.75" customHeight="1">
      <c r="A34" s="229"/>
      <c r="B34" s="14"/>
      <c r="C34" s="35"/>
      <c r="D34" s="12"/>
      <c r="E34" s="12"/>
      <c r="F34" s="12"/>
      <c r="G34" s="12"/>
      <c r="H34" s="12"/>
      <c r="I34" s="12"/>
      <c r="J34" s="12"/>
      <c r="K34" s="12"/>
      <c r="L34" s="33"/>
      <c r="M34" s="102">
        <f t="shared" si="0"/>
        <v>0</v>
      </c>
    </row>
    <row r="35" spans="1:13" ht="18.75" customHeight="1">
      <c r="A35" s="227"/>
      <c r="B35" s="39"/>
      <c r="C35" s="17"/>
      <c r="D35" s="11"/>
      <c r="E35" s="11"/>
      <c r="F35" s="11"/>
      <c r="G35" s="40"/>
      <c r="H35" s="40"/>
      <c r="I35" s="40"/>
      <c r="J35" s="40"/>
      <c r="K35" s="11"/>
      <c r="L35" s="34"/>
      <c r="M35" s="100">
        <f t="shared" si="0"/>
        <v>0</v>
      </c>
    </row>
    <row r="36" spans="1:13" ht="18.75" customHeight="1">
      <c r="A36" s="228"/>
      <c r="B36" s="150"/>
      <c r="C36" s="73"/>
      <c r="D36" s="74"/>
      <c r="E36" s="74"/>
      <c r="F36" s="74"/>
      <c r="G36" s="151"/>
      <c r="H36" s="151"/>
      <c r="I36" s="151"/>
      <c r="J36" s="151"/>
      <c r="K36" s="74"/>
      <c r="L36" s="75"/>
      <c r="M36" s="98">
        <f t="shared" si="0"/>
        <v>0</v>
      </c>
    </row>
    <row r="37" spans="1:13" ht="18.75" customHeight="1">
      <c r="A37" s="228"/>
      <c r="B37" s="150"/>
      <c r="C37" s="73"/>
      <c r="D37" s="74"/>
      <c r="E37" s="74"/>
      <c r="F37" s="74"/>
      <c r="G37" s="151"/>
      <c r="H37" s="151"/>
      <c r="I37" s="151"/>
      <c r="J37" s="151"/>
      <c r="K37" s="74"/>
      <c r="L37" s="75"/>
      <c r="M37" s="98">
        <f t="shared" si="0"/>
        <v>0</v>
      </c>
    </row>
    <row r="38" spans="1:13" ht="18.75" customHeight="1">
      <c r="A38" s="228"/>
      <c r="B38" s="41"/>
      <c r="C38" s="35"/>
      <c r="D38" s="12"/>
      <c r="E38" s="12"/>
      <c r="F38" s="38"/>
      <c r="G38" s="38"/>
      <c r="H38" s="12"/>
      <c r="I38" s="12"/>
      <c r="J38" s="12"/>
      <c r="K38" s="38"/>
      <c r="L38" s="42"/>
      <c r="M38" s="98">
        <f t="shared" si="0"/>
        <v>0</v>
      </c>
    </row>
    <row r="39" spans="1:13" ht="18.75" customHeight="1">
      <c r="A39" s="228"/>
      <c r="B39" s="49"/>
      <c r="C39" s="50"/>
      <c r="D39" s="51"/>
      <c r="E39" s="51"/>
      <c r="F39" s="51"/>
      <c r="G39" s="51"/>
      <c r="H39" s="51"/>
      <c r="I39" s="51"/>
      <c r="J39" s="51"/>
      <c r="K39" s="51"/>
      <c r="L39" s="52"/>
      <c r="M39" s="99">
        <f t="shared" si="0"/>
        <v>0</v>
      </c>
    </row>
    <row r="40" spans="1:13" ht="18.75" customHeight="1">
      <c r="A40" s="227"/>
      <c r="B40" s="15"/>
      <c r="C40" s="17"/>
      <c r="D40" s="11"/>
      <c r="E40" s="11"/>
      <c r="F40" s="11"/>
      <c r="G40" s="11"/>
      <c r="H40" s="11"/>
      <c r="I40" s="11"/>
      <c r="J40" s="11"/>
      <c r="K40" s="11"/>
      <c r="L40" s="34"/>
      <c r="M40" s="101">
        <f t="shared" si="0"/>
        <v>0</v>
      </c>
    </row>
    <row r="41" spans="1:13" ht="18.75" customHeight="1">
      <c r="A41" s="228"/>
      <c r="B41" s="76"/>
      <c r="C41" s="73"/>
      <c r="D41" s="74"/>
      <c r="E41" s="74"/>
      <c r="F41" s="74"/>
      <c r="G41" s="74"/>
      <c r="H41" s="74"/>
      <c r="I41" s="74"/>
      <c r="J41" s="74"/>
      <c r="K41" s="74"/>
      <c r="L41" s="75"/>
      <c r="M41" s="98">
        <f t="shared" si="0"/>
        <v>0</v>
      </c>
    </row>
    <row r="42" spans="1:13" ht="18.75" customHeight="1">
      <c r="A42" s="228"/>
      <c r="B42" s="138"/>
      <c r="C42" s="139"/>
      <c r="D42" s="69"/>
      <c r="E42" s="69"/>
      <c r="F42" s="69"/>
      <c r="G42" s="69"/>
      <c r="H42" s="69"/>
      <c r="I42" s="69"/>
      <c r="J42" s="69"/>
      <c r="K42" s="69"/>
      <c r="L42" s="77"/>
      <c r="M42" s="98">
        <f t="shared" si="0"/>
        <v>0</v>
      </c>
    </row>
    <row r="43" spans="1:13" ht="18.75" customHeight="1">
      <c r="A43" s="228"/>
      <c r="B43" s="14"/>
      <c r="C43" s="35"/>
      <c r="D43" s="12"/>
      <c r="E43" s="12"/>
      <c r="F43" s="12"/>
      <c r="G43" s="12"/>
      <c r="H43" s="12"/>
      <c r="I43" s="12"/>
      <c r="J43" s="12"/>
      <c r="K43" s="12"/>
      <c r="L43" s="140"/>
      <c r="M43" s="99">
        <f t="shared" si="0"/>
        <v>0</v>
      </c>
    </row>
    <row r="44" spans="1:13" ht="18.75" customHeight="1">
      <c r="A44" s="229"/>
      <c r="B44" s="78"/>
      <c r="C44" s="70"/>
      <c r="D44" s="13"/>
      <c r="E44" s="13"/>
      <c r="F44" s="13"/>
      <c r="G44" s="13"/>
      <c r="H44" s="13"/>
      <c r="I44" s="13"/>
      <c r="J44" s="13"/>
      <c r="K44" s="13"/>
      <c r="L44" s="190"/>
      <c r="M44" s="102">
        <f t="shared" si="0"/>
        <v>0</v>
      </c>
    </row>
    <row r="45" ht="13.5">
      <c r="M45" s="192"/>
    </row>
  </sheetData>
  <sheetProtection/>
  <mergeCells count="9">
    <mergeCell ref="A40:A44"/>
    <mergeCell ref="A10:A14"/>
    <mergeCell ref="A20:A24"/>
    <mergeCell ref="A35:A39"/>
    <mergeCell ref="A30:A34"/>
    <mergeCell ref="L3:M3"/>
    <mergeCell ref="A5:A9"/>
    <mergeCell ref="A15:A19"/>
    <mergeCell ref="A25:A29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zoomScalePageLayoutView="0" workbookViewId="0" topLeftCell="A1">
      <selection activeCell="A4" sqref="A4"/>
    </sheetView>
  </sheetViews>
  <sheetFormatPr defaultColWidth="9.3984375" defaultRowHeight="14.25"/>
  <cols>
    <col min="1" max="1" width="15.5" style="1" customWidth="1"/>
    <col min="2" max="2" width="6.19921875" style="1" customWidth="1"/>
    <col min="3" max="3" width="12.5" style="1" customWidth="1"/>
    <col min="4" max="10" width="6" style="0" customWidth="1"/>
    <col min="11" max="11" width="7.09765625" style="0" customWidth="1"/>
    <col min="12" max="12" width="12" style="0" customWidth="1"/>
  </cols>
  <sheetData>
    <row r="1" spans="1:2" ht="13.5">
      <c r="A1" s="5" t="s">
        <v>15</v>
      </c>
      <c r="B1" s="4"/>
    </row>
    <row r="2" spans="1:2" ht="17.25">
      <c r="A2" s="195" t="s">
        <v>74</v>
      </c>
      <c r="B2" s="2"/>
    </row>
    <row r="3" spans="10:11" ht="13.5">
      <c r="J3" s="189"/>
      <c r="K3" s="189"/>
    </row>
    <row r="4" spans="10:11" ht="14.25" thickBot="1">
      <c r="J4" s="103"/>
      <c r="K4" s="103"/>
    </row>
    <row r="5" spans="1:12" ht="18.75" customHeight="1">
      <c r="A5" s="55" t="s">
        <v>4</v>
      </c>
      <c r="B5" s="30" t="s">
        <v>31</v>
      </c>
      <c r="C5" s="3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6" t="s">
        <v>25</v>
      </c>
      <c r="L5" s="108" t="s">
        <v>44</v>
      </c>
    </row>
    <row r="6" spans="1:12" ht="18.75" customHeight="1">
      <c r="A6" s="227"/>
      <c r="B6" s="130"/>
      <c r="C6" s="79"/>
      <c r="D6" s="179"/>
      <c r="E6" s="180"/>
      <c r="F6" s="180"/>
      <c r="G6" s="180"/>
      <c r="H6" s="180"/>
      <c r="I6" s="80"/>
      <c r="J6" s="80"/>
      <c r="K6" s="132"/>
      <c r="L6" s="131"/>
    </row>
    <row r="7" spans="1:12" ht="18.75" customHeight="1">
      <c r="A7" s="228"/>
      <c r="B7" s="146"/>
      <c r="C7" s="127"/>
      <c r="D7" s="181"/>
      <c r="E7" s="182"/>
      <c r="F7" s="182"/>
      <c r="G7" s="182"/>
      <c r="H7" s="185"/>
      <c r="I7" s="128"/>
      <c r="J7" s="128"/>
      <c r="K7" s="147"/>
      <c r="L7" s="148"/>
    </row>
    <row r="8" spans="1:12" ht="18.75" customHeight="1">
      <c r="A8" s="228"/>
      <c r="B8" s="127"/>
      <c r="C8" s="127"/>
      <c r="D8" s="181"/>
      <c r="E8" s="182"/>
      <c r="F8" s="182"/>
      <c r="G8" s="182"/>
      <c r="H8" s="128"/>
      <c r="I8" s="128"/>
      <c r="J8" s="128"/>
      <c r="K8" s="129"/>
      <c r="L8" s="121"/>
    </row>
    <row r="9" spans="1:12" ht="18.75" customHeight="1">
      <c r="A9" s="228"/>
      <c r="B9" s="81"/>
      <c r="C9" s="82"/>
      <c r="D9" s="86"/>
      <c r="E9" s="83"/>
      <c r="F9" s="83"/>
      <c r="G9" s="84"/>
      <c r="H9" s="95" t="s">
        <v>17</v>
      </c>
      <c r="I9" s="142" t="s">
        <v>45</v>
      </c>
      <c r="J9" s="83"/>
      <c r="K9" s="109"/>
      <c r="L9" s="121"/>
    </row>
    <row r="10" spans="1:12" ht="18.75" customHeight="1">
      <c r="A10" s="228"/>
      <c r="B10" s="81"/>
      <c r="C10" s="82"/>
      <c r="D10" s="86"/>
      <c r="E10" s="83"/>
      <c r="F10" s="83"/>
      <c r="G10" s="84"/>
      <c r="H10" s="85"/>
      <c r="I10" s="83"/>
      <c r="J10" s="83"/>
      <c r="K10" s="109"/>
      <c r="L10" s="121"/>
    </row>
    <row r="11" spans="1:12" ht="18.75" customHeight="1">
      <c r="A11" s="227"/>
      <c r="B11" s="56"/>
      <c r="C11" s="57"/>
      <c r="D11" s="153"/>
      <c r="E11" s="53"/>
      <c r="F11" s="53"/>
      <c r="G11" s="154"/>
      <c r="H11" s="53"/>
      <c r="I11" s="53"/>
      <c r="J11" s="53"/>
      <c r="K11" s="113"/>
      <c r="L11" s="124"/>
    </row>
    <row r="12" spans="1:12" ht="18.75" customHeight="1">
      <c r="A12" s="228"/>
      <c r="B12" s="92"/>
      <c r="C12" s="93"/>
      <c r="D12" s="94"/>
      <c r="E12" s="85"/>
      <c r="F12" s="85"/>
      <c r="G12" s="143"/>
      <c r="H12" s="85"/>
      <c r="I12" s="85"/>
      <c r="J12" s="85"/>
      <c r="K12" s="134"/>
      <c r="L12" s="125"/>
    </row>
    <row r="13" spans="1:12" ht="18.75" customHeight="1">
      <c r="A13" s="228"/>
      <c r="B13" s="81"/>
      <c r="C13" s="82"/>
      <c r="D13" s="86"/>
      <c r="E13" s="83"/>
      <c r="F13" s="83"/>
      <c r="G13" s="83"/>
      <c r="H13" s="83"/>
      <c r="I13" s="83"/>
      <c r="J13" s="83"/>
      <c r="K13" s="109"/>
      <c r="L13" s="121"/>
    </row>
    <row r="14" spans="1:12" ht="18.75" customHeight="1">
      <c r="A14" s="228"/>
      <c r="B14" s="43"/>
      <c r="C14" s="44"/>
      <c r="D14" s="87"/>
      <c r="E14" s="45"/>
      <c r="F14" s="45"/>
      <c r="G14" s="45"/>
      <c r="H14" s="45"/>
      <c r="I14" s="45"/>
      <c r="J14" s="45"/>
      <c r="K14" s="110"/>
      <c r="L14" s="122"/>
    </row>
    <row r="15" spans="1:12" ht="18.75" customHeight="1">
      <c r="A15" s="228"/>
      <c r="B15" s="92"/>
      <c r="C15" s="93"/>
      <c r="D15" s="141"/>
      <c r="E15" s="85"/>
      <c r="F15" s="85"/>
      <c r="G15" s="85"/>
      <c r="H15" s="85"/>
      <c r="I15" s="85"/>
      <c r="J15" s="85"/>
      <c r="K15" s="134"/>
      <c r="L15" s="125"/>
    </row>
    <row r="16" spans="1:12" ht="18.75" customHeight="1">
      <c r="A16" s="227"/>
      <c r="B16" s="22"/>
      <c r="C16" s="36"/>
      <c r="D16" s="88"/>
      <c r="E16" s="20"/>
      <c r="F16" s="20"/>
      <c r="G16" s="20"/>
      <c r="H16" s="20"/>
      <c r="I16" s="20"/>
      <c r="J16" s="186"/>
      <c r="K16" s="111"/>
      <c r="L16" s="120"/>
    </row>
    <row r="17" spans="1:12" ht="18.75" customHeight="1">
      <c r="A17" s="228"/>
      <c r="B17" s="43"/>
      <c r="C17" s="44"/>
      <c r="D17" s="87"/>
      <c r="E17" s="45"/>
      <c r="F17" s="45"/>
      <c r="G17" s="45"/>
      <c r="H17" s="45"/>
      <c r="I17" s="45"/>
      <c r="J17" s="45"/>
      <c r="K17" s="110"/>
      <c r="L17" s="122"/>
    </row>
    <row r="18" spans="1:12" ht="18.75" customHeight="1">
      <c r="A18" s="228"/>
      <c r="B18" s="92"/>
      <c r="C18" s="93"/>
      <c r="D18" s="94"/>
      <c r="E18" s="85"/>
      <c r="F18" s="85"/>
      <c r="G18" s="85"/>
      <c r="H18" s="85"/>
      <c r="I18" s="85"/>
      <c r="J18" s="85"/>
      <c r="K18" s="134"/>
      <c r="L18" s="125"/>
    </row>
    <row r="19" spans="1:12" ht="18.75" customHeight="1">
      <c r="A19" s="228"/>
      <c r="B19" s="81"/>
      <c r="C19" s="82"/>
      <c r="D19" s="86"/>
      <c r="E19" s="83"/>
      <c r="F19" s="83"/>
      <c r="G19" s="83"/>
      <c r="H19" s="83"/>
      <c r="I19" s="83"/>
      <c r="J19" s="83"/>
      <c r="K19" s="109"/>
      <c r="L19" s="121"/>
    </row>
    <row r="20" spans="1:12" ht="18.75" customHeight="1">
      <c r="A20" s="229"/>
      <c r="B20" s="43"/>
      <c r="C20" s="44"/>
      <c r="D20" s="87"/>
      <c r="E20" s="45"/>
      <c r="F20" s="45"/>
      <c r="G20" s="45"/>
      <c r="H20" s="45"/>
      <c r="I20" s="45"/>
      <c r="J20" s="45"/>
      <c r="K20" s="110"/>
      <c r="L20" s="122"/>
    </row>
    <row r="21" spans="1:12" ht="18.75" customHeight="1">
      <c r="A21" s="227"/>
      <c r="B21" s="22"/>
      <c r="C21" s="36"/>
      <c r="D21" s="88"/>
      <c r="E21" s="20"/>
      <c r="F21" s="20"/>
      <c r="G21" s="20"/>
      <c r="H21" s="20"/>
      <c r="I21" s="20"/>
      <c r="J21" s="20"/>
      <c r="K21" s="111"/>
      <c r="L21" s="120"/>
    </row>
    <row r="22" spans="1:12" ht="18.75" customHeight="1">
      <c r="A22" s="228"/>
      <c r="B22" s="81"/>
      <c r="C22" s="82"/>
      <c r="D22" s="86"/>
      <c r="E22" s="83"/>
      <c r="F22" s="83"/>
      <c r="G22" s="83"/>
      <c r="H22" s="83"/>
      <c r="I22" s="152"/>
      <c r="J22" s="83"/>
      <c r="K22" s="109"/>
      <c r="L22" s="121"/>
    </row>
    <row r="23" spans="1:12" ht="18.75" customHeight="1">
      <c r="A23" s="228"/>
      <c r="B23" s="46"/>
      <c r="C23" s="47"/>
      <c r="D23" s="89"/>
      <c r="E23" s="48"/>
      <c r="F23" s="48"/>
      <c r="G23" s="48"/>
      <c r="H23" s="48"/>
      <c r="I23" s="48"/>
      <c r="J23" s="48"/>
      <c r="K23" s="112"/>
      <c r="L23" s="123"/>
    </row>
    <row r="24" spans="1:12" ht="18.75" customHeight="1">
      <c r="A24" s="228"/>
      <c r="B24" s="46"/>
      <c r="C24" s="47"/>
      <c r="D24" s="89"/>
      <c r="E24" s="48"/>
      <c r="F24" s="48"/>
      <c r="G24" s="48"/>
      <c r="H24" s="48"/>
      <c r="I24" s="48"/>
      <c r="J24" s="48"/>
      <c r="K24" s="112"/>
      <c r="L24" s="123"/>
    </row>
    <row r="25" spans="1:12" ht="18.75" customHeight="1">
      <c r="A25" s="228"/>
      <c r="B25" s="46"/>
      <c r="C25" s="47"/>
      <c r="D25" s="89"/>
      <c r="E25" s="48"/>
      <c r="F25" s="48"/>
      <c r="G25" s="48"/>
      <c r="H25" s="48"/>
      <c r="I25" s="48"/>
      <c r="J25" s="48"/>
      <c r="K25" s="112"/>
      <c r="L25" s="123"/>
    </row>
    <row r="26" spans="1:12" ht="18.75" customHeight="1">
      <c r="A26" s="227"/>
      <c r="B26" s="56"/>
      <c r="C26" s="57"/>
      <c r="D26" s="153"/>
      <c r="E26" s="53"/>
      <c r="F26" s="183"/>
      <c r="G26" s="53"/>
      <c r="H26" s="53"/>
      <c r="I26" s="53"/>
      <c r="J26" s="53"/>
      <c r="K26" s="113"/>
      <c r="L26" s="124"/>
    </row>
    <row r="27" spans="1:12" ht="18.75" customHeight="1">
      <c r="A27" s="228"/>
      <c r="B27" s="92"/>
      <c r="C27" s="93"/>
      <c r="D27" s="94"/>
      <c r="E27" s="85"/>
      <c r="F27" s="85"/>
      <c r="G27" s="85"/>
      <c r="H27" s="85"/>
      <c r="I27" s="85"/>
      <c r="J27" s="85"/>
      <c r="K27" s="134"/>
      <c r="L27" s="125"/>
    </row>
    <row r="28" spans="1:12" ht="18.75" customHeight="1">
      <c r="A28" s="228"/>
      <c r="B28" s="43"/>
      <c r="C28" s="44"/>
      <c r="D28" s="87"/>
      <c r="E28" s="45"/>
      <c r="F28" s="48"/>
      <c r="G28" s="45"/>
      <c r="H28" s="45"/>
      <c r="I28" s="45"/>
      <c r="J28" s="45"/>
      <c r="K28" s="110"/>
      <c r="L28" s="122"/>
    </row>
    <row r="29" spans="1:12" ht="18.75" customHeight="1">
      <c r="A29" s="228"/>
      <c r="B29" s="46"/>
      <c r="C29" s="47"/>
      <c r="D29" s="89"/>
      <c r="E29" s="48"/>
      <c r="F29" s="48"/>
      <c r="G29" s="48"/>
      <c r="H29" s="48"/>
      <c r="I29" s="48"/>
      <c r="J29" s="48"/>
      <c r="K29" s="112"/>
      <c r="L29" s="123"/>
    </row>
    <row r="30" spans="1:12" ht="18.75" customHeight="1">
      <c r="A30" s="229"/>
      <c r="B30" s="23"/>
      <c r="C30" s="37"/>
      <c r="D30" s="91"/>
      <c r="E30" s="19"/>
      <c r="F30" s="19"/>
      <c r="G30" s="19"/>
      <c r="H30" s="19"/>
      <c r="I30" s="19"/>
      <c r="J30" s="19"/>
      <c r="K30" s="133"/>
      <c r="L30" s="126"/>
    </row>
    <row r="31" spans="1:12" ht="18.75" customHeight="1">
      <c r="A31" s="227"/>
      <c r="B31" s="22"/>
      <c r="C31" s="36"/>
      <c r="D31" s="88"/>
      <c r="E31" s="20"/>
      <c r="F31" s="20"/>
      <c r="G31" s="20"/>
      <c r="H31" s="20"/>
      <c r="I31" s="20"/>
      <c r="J31" s="20"/>
      <c r="K31" s="111"/>
      <c r="L31" s="120"/>
    </row>
    <row r="32" spans="1:12" ht="18.75" customHeight="1">
      <c r="A32" s="228"/>
      <c r="B32" s="81"/>
      <c r="C32" s="82"/>
      <c r="D32" s="86"/>
      <c r="E32" s="83"/>
      <c r="F32" s="83"/>
      <c r="G32" s="83"/>
      <c r="H32" s="83"/>
      <c r="I32" s="83"/>
      <c r="J32" s="83"/>
      <c r="K32" s="163"/>
      <c r="L32" s="121"/>
    </row>
    <row r="33" spans="1:12" ht="18.75" customHeight="1">
      <c r="A33" s="228"/>
      <c r="B33" s="46"/>
      <c r="C33" s="47"/>
      <c r="D33" s="89"/>
      <c r="E33" s="48"/>
      <c r="F33" s="48"/>
      <c r="G33" s="48"/>
      <c r="H33" s="48"/>
      <c r="I33" s="48"/>
      <c r="J33" s="48"/>
      <c r="K33" s="115"/>
      <c r="L33" s="123"/>
    </row>
    <row r="34" spans="1:12" ht="18.75" customHeight="1">
      <c r="A34" s="228"/>
      <c r="B34" s="46"/>
      <c r="C34" s="47"/>
      <c r="D34" s="89"/>
      <c r="E34" s="48"/>
      <c r="F34" s="85"/>
      <c r="G34" s="85"/>
      <c r="H34" s="85"/>
      <c r="I34" s="85"/>
      <c r="J34" s="85"/>
      <c r="K34" s="116"/>
      <c r="L34" s="125"/>
    </row>
    <row r="35" spans="1:12" ht="18.75" customHeight="1">
      <c r="A35" s="228"/>
      <c r="B35" s="46"/>
      <c r="C35" s="47"/>
      <c r="D35" s="89"/>
      <c r="E35" s="48"/>
      <c r="F35" s="48"/>
      <c r="G35" s="48"/>
      <c r="H35" s="48"/>
      <c r="I35" s="48"/>
      <c r="J35" s="48"/>
      <c r="K35" s="115"/>
      <c r="L35" s="123"/>
    </row>
    <row r="36" spans="1:12" ht="18.75" customHeight="1">
      <c r="A36" s="227"/>
      <c r="B36" s="22"/>
      <c r="C36" s="36"/>
      <c r="D36" s="88"/>
      <c r="E36" s="20"/>
      <c r="F36" s="20"/>
      <c r="G36" s="20"/>
      <c r="H36" s="20"/>
      <c r="I36" s="20"/>
      <c r="J36" s="20"/>
      <c r="K36" s="114"/>
      <c r="L36" s="120"/>
    </row>
    <row r="37" spans="1:12" ht="18.75" customHeight="1">
      <c r="A37" s="228"/>
      <c r="B37" s="92"/>
      <c r="C37" s="93"/>
      <c r="D37" s="94"/>
      <c r="E37" s="85"/>
      <c r="F37" s="85"/>
      <c r="G37" s="85"/>
      <c r="H37" s="85"/>
      <c r="I37" s="85"/>
      <c r="J37" s="85"/>
      <c r="K37" s="116"/>
      <c r="L37" s="125"/>
    </row>
    <row r="38" spans="1:12" ht="18.75" customHeight="1">
      <c r="A38" s="228"/>
      <c r="B38" s="92"/>
      <c r="C38" s="93"/>
      <c r="D38" s="94"/>
      <c r="E38" s="85"/>
      <c r="F38" s="85"/>
      <c r="G38" s="85"/>
      <c r="H38" s="85"/>
      <c r="I38" s="85"/>
      <c r="J38" s="85"/>
      <c r="K38" s="116"/>
      <c r="L38" s="125"/>
    </row>
    <row r="39" spans="1:12" ht="18.75" customHeight="1">
      <c r="A39" s="228"/>
      <c r="B39" s="92"/>
      <c r="C39" s="93"/>
      <c r="D39" s="94"/>
      <c r="E39" s="85"/>
      <c r="F39" s="85"/>
      <c r="G39" s="85"/>
      <c r="H39" s="85"/>
      <c r="I39" s="85"/>
      <c r="J39" s="85"/>
      <c r="K39" s="116"/>
      <c r="L39" s="125"/>
    </row>
    <row r="40" spans="1:12" ht="18.75" customHeight="1">
      <c r="A40" s="229"/>
      <c r="B40" s="46"/>
      <c r="C40" s="47"/>
      <c r="D40" s="89"/>
      <c r="E40" s="48"/>
      <c r="F40" s="48"/>
      <c r="G40" s="48"/>
      <c r="H40" s="48"/>
      <c r="I40" s="48"/>
      <c r="J40" s="48"/>
      <c r="K40" s="115"/>
      <c r="L40" s="123"/>
    </row>
    <row r="41" spans="1:12" ht="18.75" customHeight="1">
      <c r="A41" s="227"/>
      <c r="B41" s="22"/>
      <c r="C41" s="36"/>
      <c r="D41" s="88"/>
      <c r="E41" s="20"/>
      <c r="F41" s="20"/>
      <c r="G41" s="20"/>
      <c r="H41" s="20"/>
      <c r="I41" s="20"/>
      <c r="J41" s="20"/>
      <c r="K41" s="114"/>
      <c r="L41" s="120"/>
    </row>
    <row r="42" spans="1:12" ht="18.75" customHeight="1">
      <c r="A42" s="228"/>
      <c r="B42" s="92"/>
      <c r="C42" s="93"/>
      <c r="D42" s="94"/>
      <c r="E42" s="85"/>
      <c r="F42" s="85"/>
      <c r="G42" s="85"/>
      <c r="H42" s="85"/>
      <c r="I42" s="85"/>
      <c r="J42" s="85"/>
      <c r="K42" s="116"/>
      <c r="L42" s="125"/>
    </row>
    <row r="43" spans="1:12" ht="18.75" customHeight="1">
      <c r="A43" s="228"/>
      <c r="B43" s="92"/>
      <c r="C43" s="93"/>
      <c r="D43" s="94"/>
      <c r="E43" s="85"/>
      <c r="F43" s="85"/>
      <c r="G43" s="85"/>
      <c r="H43" s="85"/>
      <c r="I43" s="85"/>
      <c r="J43" s="85"/>
      <c r="K43" s="116"/>
      <c r="L43" s="125"/>
    </row>
    <row r="44" spans="1:12" ht="18.75" customHeight="1">
      <c r="A44" s="228"/>
      <c r="B44" s="92"/>
      <c r="C44" s="93"/>
      <c r="D44" s="94"/>
      <c r="E44" s="85"/>
      <c r="F44" s="85"/>
      <c r="G44" s="85"/>
      <c r="H44" s="85"/>
      <c r="I44" s="85"/>
      <c r="J44" s="85"/>
      <c r="K44" s="116"/>
      <c r="L44" s="125"/>
    </row>
    <row r="45" spans="1:12" ht="18.75" customHeight="1">
      <c r="A45" s="229"/>
      <c r="B45" s="23"/>
      <c r="C45" s="37"/>
      <c r="D45" s="91"/>
      <c r="E45" s="19"/>
      <c r="F45" s="19"/>
      <c r="G45" s="19"/>
      <c r="H45" s="19"/>
      <c r="I45" s="19"/>
      <c r="J45" s="19"/>
      <c r="K45" s="119"/>
      <c r="L45" s="126"/>
    </row>
    <row r="46" spans="1:12" ht="18.75" customHeight="1">
      <c r="A46" s="227"/>
      <c r="B46" s="56"/>
      <c r="C46" s="57"/>
      <c r="D46" s="153"/>
      <c r="E46" s="53"/>
      <c r="F46" s="53"/>
      <c r="G46" s="53"/>
      <c r="H46" s="53"/>
      <c r="I46" s="53"/>
      <c r="J46" s="58"/>
      <c r="K46" s="118"/>
      <c r="L46" s="124"/>
    </row>
    <row r="47" spans="1:12" ht="18.75" customHeight="1">
      <c r="A47" s="228"/>
      <c r="B47" s="92"/>
      <c r="C47" s="93"/>
      <c r="D47" s="94"/>
      <c r="E47" s="85"/>
      <c r="F47" s="85"/>
      <c r="G47" s="85"/>
      <c r="H47" s="85"/>
      <c r="I47" s="85"/>
      <c r="J47" s="187"/>
      <c r="K47" s="116"/>
      <c r="L47" s="125"/>
    </row>
    <row r="48" spans="1:12" ht="18.75" customHeight="1">
      <c r="A48" s="228"/>
      <c r="B48" s="92"/>
      <c r="C48" s="93"/>
      <c r="D48" s="94"/>
      <c r="E48" s="85"/>
      <c r="F48" s="85"/>
      <c r="G48" s="85"/>
      <c r="H48" s="85"/>
      <c r="I48" s="85"/>
      <c r="J48" s="90"/>
      <c r="K48" s="116"/>
      <c r="L48" s="125"/>
    </row>
    <row r="49" spans="1:12" ht="18.75" customHeight="1">
      <c r="A49" s="228"/>
      <c r="B49" s="92"/>
      <c r="C49" s="93"/>
      <c r="D49" s="94"/>
      <c r="E49" s="85"/>
      <c r="F49" s="85"/>
      <c r="G49" s="85"/>
      <c r="H49" s="85"/>
      <c r="I49" s="85"/>
      <c r="J49" s="90"/>
      <c r="K49" s="116"/>
      <c r="L49" s="125"/>
    </row>
    <row r="50" spans="1:12" ht="18.75" customHeight="1">
      <c r="A50" s="228"/>
      <c r="B50" s="46"/>
      <c r="C50" s="47"/>
      <c r="D50" s="184"/>
      <c r="E50" s="48"/>
      <c r="F50" s="48"/>
      <c r="G50" s="48"/>
      <c r="H50" s="48"/>
      <c r="I50" s="48"/>
      <c r="J50" s="135"/>
      <c r="K50" s="115"/>
      <c r="L50" s="123"/>
    </row>
    <row r="51" spans="1:12" ht="18.75" customHeight="1">
      <c r="A51" s="227"/>
      <c r="B51" s="96"/>
      <c r="C51" s="97"/>
      <c r="D51" s="88"/>
      <c r="E51" s="20"/>
      <c r="F51" s="20"/>
      <c r="G51" s="20"/>
      <c r="H51" s="20"/>
      <c r="I51" s="20"/>
      <c r="J51" s="18"/>
      <c r="K51" s="114"/>
      <c r="L51" s="120"/>
    </row>
    <row r="52" spans="1:12" ht="18.75" customHeight="1">
      <c r="A52" s="228"/>
      <c r="B52" s="136"/>
      <c r="C52" s="137"/>
      <c r="D52" s="94"/>
      <c r="E52" s="85"/>
      <c r="F52" s="85"/>
      <c r="G52" s="85"/>
      <c r="H52" s="85"/>
      <c r="I52" s="85"/>
      <c r="J52" s="90"/>
      <c r="K52" s="116"/>
      <c r="L52" s="125"/>
    </row>
    <row r="53" spans="1:12" ht="18.75" customHeight="1">
      <c r="A53" s="228"/>
      <c r="B53" s="155"/>
      <c r="C53" s="156"/>
      <c r="D53" s="87"/>
      <c r="E53" s="45"/>
      <c r="F53" s="45"/>
      <c r="G53" s="45"/>
      <c r="H53" s="45"/>
      <c r="I53" s="45"/>
      <c r="J53" s="188"/>
      <c r="K53" s="117"/>
      <c r="L53" s="122"/>
    </row>
    <row r="54" spans="1:12" ht="18.75" customHeight="1">
      <c r="A54" s="228"/>
      <c r="B54" s="136"/>
      <c r="C54" s="137"/>
      <c r="D54" s="94"/>
      <c r="E54" s="85"/>
      <c r="F54" s="85"/>
      <c r="G54" s="85"/>
      <c r="H54" s="85"/>
      <c r="I54" s="85"/>
      <c r="J54" s="85"/>
      <c r="K54" s="134"/>
      <c r="L54" s="125"/>
    </row>
    <row r="55" spans="1:12" ht="18.75" customHeight="1" thickBot="1">
      <c r="A55" s="232"/>
      <c r="B55" s="157"/>
      <c r="C55" s="158"/>
      <c r="D55" s="159"/>
      <c r="E55" s="160"/>
      <c r="F55" s="160"/>
      <c r="G55" s="160"/>
      <c r="H55" s="160"/>
      <c r="I55" s="160"/>
      <c r="J55" s="160"/>
      <c r="K55" s="161"/>
      <c r="L55" s="162"/>
    </row>
    <row r="57" spans="1:14" ht="13.5">
      <c r="A57" s="104" t="s">
        <v>22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9"/>
    </row>
    <row r="58" spans="1:14" ht="13.5">
      <c r="A58" s="8"/>
      <c r="B58" s="9" t="s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N58" s="9"/>
    </row>
    <row r="59" spans="1:14" ht="13.5">
      <c r="A59" s="8"/>
      <c r="B59" s="9" t="s">
        <v>19</v>
      </c>
      <c r="C59" s="9"/>
      <c r="D59" s="9"/>
      <c r="E59" s="9"/>
      <c r="F59" s="9"/>
      <c r="G59" s="9"/>
      <c r="H59" s="9"/>
      <c r="I59" s="9"/>
      <c r="J59" s="9"/>
      <c r="K59" s="9"/>
      <c r="L59" s="9"/>
      <c r="N59" s="9"/>
    </row>
    <row r="60" spans="1:14" ht="13.5">
      <c r="A60" s="8"/>
      <c r="B60" s="9" t="s">
        <v>20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3.5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3.5">
      <c r="A62" s="104" t="s">
        <v>21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3.5">
      <c r="A63" s="8"/>
      <c r="B63" s="9" t="s">
        <v>23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3.5">
      <c r="A64" s="8"/>
      <c r="B64" s="9" t="s">
        <v>24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3.5">
      <c r="A65" s="8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3.5">
      <c r="A66" s="104" t="s">
        <v>34</v>
      </c>
      <c r="B66" s="8"/>
      <c r="C66" s="10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3.5">
      <c r="A67" s="105"/>
      <c r="B67" s="106" t="s">
        <v>33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9"/>
      <c r="N67" s="9"/>
    </row>
    <row r="68" spans="1:12" ht="13.5">
      <c r="A68" s="106"/>
      <c r="B68" s="106" t="s">
        <v>32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3" ht="13.5">
      <c r="B69" s="1" t="s">
        <v>43</v>
      </c>
      <c r="C69" s="107" t="s">
        <v>35</v>
      </c>
    </row>
    <row r="70" spans="2:3" ht="13.5">
      <c r="B70" s="1" t="s">
        <v>40</v>
      </c>
      <c r="C70" s="107" t="s">
        <v>36</v>
      </c>
    </row>
    <row r="71" spans="2:3" ht="13.5">
      <c r="B71" s="1" t="s">
        <v>41</v>
      </c>
      <c r="C71" s="107" t="s">
        <v>37</v>
      </c>
    </row>
    <row r="72" spans="2:3" ht="13.5">
      <c r="B72" s="1" t="s">
        <v>42</v>
      </c>
      <c r="C72" s="107" t="s">
        <v>38</v>
      </c>
    </row>
    <row r="73" spans="2:3" ht="13.5">
      <c r="B73" s="1" t="s">
        <v>42</v>
      </c>
      <c r="C73" s="107" t="s">
        <v>39</v>
      </c>
    </row>
  </sheetData>
  <sheetProtection/>
  <mergeCells count="10">
    <mergeCell ref="A36:A40"/>
    <mergeCell ref="A51:A55"/>
    <mergeCell ref="A6:A10"/>
    <mergeCell ref="A46:A50"/>
    <mergeCell ref="A21:A25"/>
    <mergeCell ref="A26:A30"/>
    <mergeCell ref="A11:A15"/>
    <mergeCell ref="A31:A35"/>
    <mergeCell ref="A16:A20"/>
    <mergeCell ref="A41:A4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泰則</dc:creator>
  <cp:keywords/>
  <dc:description/>
  <cp:lastModifiedBy>mizuno</cp:lastModifiedBy>
  <cp:lastPrinted>2012-05-10T07:02:39Z</cp:lastPrinted>
  <dcterms:created xsi:type="dcterms:W3CDTF">2004-01-22T23:34:43Z</dcterms:created>
  <dcterms:modified xsi:type="dcterms:W3CDTF">2022-04-02T01:08:25Z</dcterms:modified>
  <cp:category/>
  <cp:version/>
  <cp:contentType/>
  <cp:contentStatus/>
</cp:coreProperties>
</file>